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omments22.xml" ContentType="application/vnd.openxmlformats-officedocument.spreadsheetml.comments+xml"/>
  <Override PartName="/xl/comments23.xml" ContentType="application/vnd.openxmlformats-officedocument.spreadsheetml.comments+xml"/>
  <Override PartName="/xl/comments24.xml" ContentType="application/vnd.openxmlformats-officedocument.spreadsheetml.comments+xml"/>
  <Override PartName="/xl/comments25.xml" ContentType="application/vnd.openxmlformats-officedocument.spreadsheetml.comments+xml"/>
  <Override PartName="/xl/comments26.xml" ContentType="application/vnd.openxmlformats-officedocument.spreadsheetml.comments+xml"/>
  <Override PartName="/xl/comments27.xml" ContentType="application/vnd.openxmlformats-officedocument.spreadsheetml.comments+xml"/>
  <Override PartName="/xl/comments28.xml" ContentType="application/vnd.openxmlformats-officedocument.spreadsheetml.comments+xml"/>
  <Override PartName="/xl/comments29.xml" ContentType="application/vnd.openxmlformats-officedocument.spreadsheetml.comments+xml"/>
  <Override PartName="/xl/comments30.xml" ContentType="application/vnd.openxmlformats-officedocument.spreadsheetml.comments+xml"/>
  <Override PartName="/xl/comments31.xml" ContentType="application/vnd.openxmlformats-officedocument.spreadsheetml.comments+xml"/>
  <Override PartName="/xl/comments32.xml" ContentType="application/vnd.openxmlformats-officedocument.spreadsheetml.comments+xml"/>
  <Override PartName="/xl/comments33.xml" ContentType="application/vnd.openxmlformats-officedocument.spreadsheetml.comments+xml"/>
  <Override PartName="/xl/comments34.xml" ContentType="application/vnd.openxmlformats-officedocument.spreadsheetml.comments+xml"/>
  <Override PartName="/xl/comments35.xml" ContentType="application/vnd.openxmlformats-officedocument.spreadsheetml.comments+xml"/>
  <Override PartName="/xl/comments36.xml" ContentType="application/vnd.openxmlformats-officedocument.spreadsheetml.comments+xml"/>
  <Override PartName="/xl/comments37.xml" ContentType="application/vnd.openxmlformats-officedocument.spreadsheetml.comments+xml"/>
  <Override PartName="/xl/comments38.xml" ContentType="application/vnd.openxmlformats-officedocument.spreadsheetml.comments+xml"/>
  <Override PartName="/xl/comments39.xml" ContentType="application/vnd.openxmlformats-officedocument.spreadsheetml.comments+xml"/>
  <Override PartName="/xl/comments40.xml" ContentType="application/vnd.openxmlformats-officedocument.spreadsheetml.comments+xml"/>
  <Override PartName="/xl/comments41.xml" ContentType="application/vnd.openxmlformats-officedocument.spreadsheetml.comments+xml"/>
  <Override PartName="/xl/comments42.xml" ContentType="application/vnd.openxmlformats-officedocument.spreadsheetml.comments+xml"/>
  <Override PartName="/xl/comments43.xml" ContentType="application/vnd.openxmlformats-officedocument.spreadsheetml.comments+xml"/>
  <Override PartName="/xl/comments44.xml" ContentType="application/vnd.openxmlformats-officedocument.spreadsheetml.comments+xml"/>
  <Override PartName="/xl/comments45.xml" ContentType="application/vnd.openxmlformats-officedocument.spreadsheetml.comments+xml"/>
  <Override PartName="/xl/comments46.xml" ContentType="application/vnd.openxmlformats-officedocument.spreadsheetml.comments+xml"/>
  <Override PartName="/xl/comments47.xml" ContentType="application/vnd.openxmlformats-officedocument.spreadsheetml.comments+xml"/>
  <Override PartName="/xl/comments48.xml" ContentType="application/vnd.openxmlformats-officedocument.spreadsheetml.comments+xml"/>
  <Override PartName="/xl/comments49.xml" ContentType="application/vnd.openxmlformats-officedocument.spreadsheetml.comments+xml"/>
  <Override PartName="/xl/comments50.xml" ContentType="application/vnd.openxmlformats-officedocument.spreadsheetml.comments+xml"/>
  <Override PartName="/xl/comments51.xml" ContentType="application/vnd.openxmlformats-officedocument.spreadsheetml.comments+xml"/>
  <Override PartName="/xl/comments52.xml" ContentType="application/vnd.openxmlformats-officedocument.spreadsheetml.comments+xml"/>
  <Override PartName="/xl/comments53.xml" ContentType="application/vnd.openxmlformats-officedocument.spreadsheetml.comments+xml"/>
  <Override PartName="/xl/comments54.xml" ContentType="application/vnd.openxmlformats-officedocument.spreadsheetml.comments+xml"/>
  <Override PartName="/xl/comments55.xml" ContentType="application/vnd.openxmlformats-officedocument.spreadsheetml.comments+xml"/>
  <Override PartName="/xl/comments56.xml" ContentType="application/vnd.openxmlformats-officedocument.spreadsheetml.comments+xml"/>
  <Override PartName="/xl/comments57.xml" ContentType="application/vnd.openxmlformats-officedocument.spreadsheetml.comments+xml"/>
  <Override PartName="/xl/comments58.xml" ContentType="application/vnd.openxmlformats-officedocument.spreadsheetml.comments+xml"/>
  <Override PartName="/xl/comments59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8" windowWidth="20736" windowHeight="11760" firstSheet="13" activeTab="23"/>
  </bookViews>
  <sheets>
    <sheet name="นายพิมพ์ มะเทวิน" sheetId="2" r:id="rId1"/>
    <sheet name="นางอำนวย หงษ์ยี่สิบสาม" sheetId="4" r:id="rId2"/>
    <sheet name="นส.ภิญญดา อุดต๊ะเสน" sheetId="5" r:id="rId3"/>
    <sheet name="นายสุริยันต์ กาวิล" sheetId="6" r:id="rId4"/>
    <sheet name="นางเยาวลักษณ์ อินอ่อน" sheetId="7" r:id="rId5"/>
    <sheet name="อดิศัก" sheetId="8" r:id="rId6"/>
    <sheet name="กัลยา" sheetId="9" r:id="rId7"/>
    <sheet name="แก้ว วงค์คำ" sheetId="10" r:id="rId8"/>
    <sheet name="บัวนาค" sheetId="11" r:id="rId9"/>
    <sheet name="บัญญัติ ผ่องใส" sheetId="13" r:id="rId10"/>
    <sheet name="สุพล เทพรักษาฤาชัย" sheetId="14" r:id="rId11"/>
    <sheet name="สุชาติ รุ่งเจริญอารีจิตต์" sheetId="15" r:id="rId12"/>
    <sheet name="ภัทรกุล ยะอ้อน" sheetId="16" r:id="rId13"/>
    <sheet name="สมบูรณ์ ขาวสัมพันธ์" sheetId="17" r:id="rId14"/>
    <sheet name="สมบูรณ์  จันทร์นิยม" sheetId="18" r:id="rId15"/>
    <sheet name="เอกพล ไชยรุด" sheetId="19" r:id="rId16"/>
    <sheet name="บุญยศ  ดาวรรณ" sheetId="20" r:id="rId17"/>
    <sheet name="นางมูล แก้วชมภู" sheetId="21" r:id="rId18"/>
    <sheet name="มูล หมื่นวันใน" sheetId="22" r:id="rId19"/>
    <sheet name="แก้ว จิตมานนท์" sheetId="23" r:id="rId20"/>
    <sheet name="ทน อินแถลง" sheetId="24" r:id="rId21"/>
    <sheet name="วิชัย อินแถลง" sheetId="25" r:id="rId22"/>
    <sheet name="ไพบูลย์" sheetId="27" r:id="rId23"/>
    <sheet name="วุ่น  มะเทวิน" sheetId="28" r:id="rId24"/>
    <sheet name="สนั่น นุพิน" sheetId="29" r:id="rId25"/>
    <sheet name="บัวนาค1" sheetId="33" r:id="rId26"/>
    <sheet name="ชนาพร" sheetId="35" r:id="rId27"/>
    <sheet name="นวย" sheetId="36" r:id="rId28"/>
    <sheet name="นวภูมิ" sheetId="38" r:id="rId29"/>
    <sheet name="จิรวัฒน์" sheetId="39" r:id="rId30"/>
    <sheet name="นพพร" sheetId="40" r:id="rId31"/>
    <sheet name="บัวผ่าน" sheetId="41" r:id="rId32"/>
    <sheet name="ทองเกล็ด" sheetId="42" r:id="rId33"/>
    <sheet name="สุภาพ " sheetId="43" r:id="rId34"/>
    <sheet name="ณิชาภา" sheetId="44" r:id="rId35"/>
    <sheet name="คล้าย" sheetId="45" r:id="rId36"/>
    <sheet name="สร้อยสุดา" sheetId="46" r:id="rId37"/>
    <sheet name="จามรี" sheetId="47" r:id="rId38"/>
    <sheet name="บุญมี" sheetId="48" r:id="rId39"/>
    <sheet name="คำ" sheetId="49" r:id="rId40"/>
    <sheet name="เสมือน" sheetId="50" r:id="rId41"/>
    <sheet name="ขันแก้ว" sheetId="51" r:id="rId42"/>
    <sheet name="อารี" sheetId="52" r:id="rId43"/>
    <sheet name="แสวง" sheetId="53" r:id="rId44"/>
    <sheet name="ชูลิน" sheetId="54" r:id="rId45"/>
    <sheet name="ธนัชชา" sheetId="55" r:id="rId46"/>
    <sheet name="จันทร์เป็ง" sheetId="56" r:id="rId47"/>
    <sheet name="กิตติ" sheetId="57" r:id="rId48"/>
    <sheet name="วุฒิชัย" sheetId="58" r:id="rId49"/>
    <sheet name="โสภิดา" sheetId="59" r:id="rId50"/>
    <sheet name="ณัฐพงษ์" sheetId="60" r:id="rId51"/>
    <sheet name="จำรัส" sheetId="61" r:id="rId52"/>
    <sheet name="สมศรี" sheetId="62" r:id="rId53"/>
    <sheet name="สมศักดิ์  แก้วชมภู" sheetId="63" r:id="rId54"/>
    <sheet name="ชัยศิลป์" sheetId="64" r:id="rId55"/>
    <sheet name="ทนง" sheetId="65" r:id="rId56"/>
    <sheet name="Sheet2" sheetId="66" r:id="rId57"/>
    <sheet name="จำรัส  ปิ่นเกษ" sheetId="68" r:id="rId58"/>
    <sheet name="เพ็ญ" sheetId="69" r:id="rId59"/>
    <sheet name="ประสิทธิ์" sheetId="70" r:id="rId60"/>
  </sheets>
  <calcPr calcId="144525"/>
</workbook>
</file>

<file path=xl/calcChain.xml><?xml version="1.0" encoding="utf-8"?>
<calcChain xmlns="http://schemas.openxmlformats.org/spreadsheetml/2006/main">
  <c r="T49" i="9" l="1"/>
  <c r="T12" i="9"/>
  <c r="R48" i="9"/>
  <c r="N48" i="9"/>
  <c r="R12" i="69" l="1"/>
  <c r="T12" i="69"/>
  <c r="I12" i="69"/>
  <c r="N12" i="69"/>
  <c r="N11" i="69"/>
  <c r="I11" i="69"/>
  <c r="T11" i="69" s="1"/>
  <c r="R11" i="69" l="1"/>
  <c r="T47" i="65"/>
  <c r="I47" i="65"/>
  <c r="I13" i="68"/>
  <c r="T13" i="68" s="1"/>
  <c r="N11" i="68"/>
  <c r="I11" i="68"/>
  <c r="R11" i="68" s="1"/>
  <c r="I13" i="39"/>
  <c r="T13" i="39" s="1"/>
  <c r="T83" i="65" l="1"/>
  <c r="I83" i="65"/>
  <c r="T82" i="65"/>
  <c r="I82" i="65"/>
  <c r="I81" i="65"/>
  <c r="T81" i="65" s="1"/>
  <c r="T46" i="65"/>
  <c r="I46" i="65"/>
  <c r="T14" i="5" l="1"/>
  <c r="I12" i="5"/>
  <c r="N12" i="5"/>
  <c r="I15" i="66" l="1"/>
  <c r="T15" i="66" s="1"/>
  <c r="I14" i="66"/>
  <c r="I13" i="66"/>
  <c r="T13" i="66" s="1"/>
  <c r="N12" i="66"/>
  <c r="N11" i="66"/>
  <c r="I11" i="66"/>
  <c r="T11" i="66" s="1"/>
  <c r="T15" i="65"/>
  <c r="I15" i="65"/>
  <c r="T13" i="65"/>
  <c r="I14" i="65"/>
  <c r="I13" i="65"/>
  <c r="N12" i="65"/>
  <c r="N11" i="65"/>
  <c r="I11" i="65"/>
  <c r="T11" i="65" s="1"/>
  <c r="N13" i="64"/>
  <c r="R11" i="66" l="1"/>
  <c r="R11" i="65"/>
  <c r="I13" i="64"/>
  <c r="T13" i="64" s="1"/>
  <c r="I12" i="64"/>
  <c r="I11" i="64"/>
  <c r="R13" i="64" l="1"/>
  <c r="I13" i="63"/>
  <c r="I12" i="63"/>
  <c r="N11" i="63"/>
  <c r="I11" i="63"/>
  <c r="R11" i="63" s="1"/>
  <c r="T11" i="62"/>
  <c r="N11" i="62"/>
  <c r="I11" i="62"/>
  <c r="R11" i="62" s="1"/>
  <c r="T15" i="61"/>
  <c r="I15" i="61"/>
  <c r="T14" i="61"/>
  <c r="I14" i="61"/>
  <c r="T13" i="61"/>
  <c r="T12" i="61"/>
  <c r="R12" i="61"/>
  <c r="N12" i="61"/>
  <c r="I13" i="61"/>
  <c r="I12" i="61"/>
  <c r="N11" i="61"/>
  <c r="I11" i="61"/>
  <c r="N11" i="60"/>
  <c r="I11" i="60"/>
  <c r="T11" i="60" s="1"/>
  <c r="N11" i="59"/>
  <c r="I11" i="59"/>
  <c r="T11" i="59" s="1"/>
  <c r="I12" i="58"/>
  <c r="T12" i="58" s="1"/>
  <c r="N11" i="58"/>
  <c r="I11" i="58"/>
  <c r="T11" i="58" s="1"/>
  <c r="T12" i="57"/>
  <c r="I12" i="57"/>
  <c r="I13" i="57"/>
  <c r="T13" i="57" s="1"/>
  <c r="N11" i="57"/>
  <c r="I11" i="57"/>
  <c r="T11" i="57" s="1"/>
  <c r="N11" i="56"/>
  <c r="I11" i="56"/>
  <c r="T11" i="56" s="1"/>
  <c r="T15" i="55"/>
  <c r="I15" i="55"/>
  <c r="T14" i="55"/>
  <c r="I14" i="55"/>
  <c r="I13" i="55"/>
  <c r="T13" i="55" s="1"/>
  <c r="T12" i="55"/>
  <c r="I12" i="55"/>
  <c r="N11" i="55"/>
  <c r="I11" i="55"/>
  <c r="T11" i="55" s="1"/>
  <c r="N11" i="54"/>
  <c r="I11" i="54"/>
  <c r="R11" i="54" s="1"/>
  <c r="T12" i="53"/>
  <c r="I12" i="53"/>
  <c r="N11" i="53"/>
  <c r="I11" i="53"/>
  <c r="T11" i="53" s="1"/>
  <c r="N11" i="52"/>
  <c r="I11" i="52"/>
  <c r="T11" i="52" s="1"/>
  <c r="N11" i="51"/>
  <c r="I11" i="51"/>
  <c r="T11" i="51" s="1"/>
  <c r="N11" i="50"/>
  <c r="I11" i="50"/>
  <c r="R11" i="50" s="1"/>
  <c r="T11" i="63" l="1"/>
  <c r="R11" i="61"/>
  <c r="R11" i="60"/>
  <c r="R11" i="59"/>
  <c r="R11" i="58"/>
  <c r="R11" i="57"/>
  <c r="R11" i="56"/>
  <c r="R11" i="55"/>
  <c r="T11" i="54"/>
  <c r="R11" i="53"/>
  <c r="R11" i="52"/>
  <c r="R11" i="51"/>
  <c r="T11" i="50"/>
  <c r="I46" i="49"/>
  <c r="I45" i="49"/>
  <c r="N11" i="49"/>
  <c r="I11" i="49"/>
  <c r="R11" i="49" s="1"/>
  <c r="N12" i="48"/>
  <c r="N11" i="48"/>
  <c r="I11" i="48"/>
  <c r="T11" i="48" s="1"/>
  <c r="N11" i="47"/>
  <c r="I11" i="47"/>
  <c r="T11" i="47" s="1"/>
  <c r="N12" i="46"/>
  <c r="N11" i="46"/>
  <c r="I11" i="46"/>
  <c r="T11" i="46" s="1"/>
  <c r="R11" i="45"/>
  <c r="T13" i="43"/>
  <c r="I13" i="43"/>
  <c r="N12" i="45"/>
  <c r="N11" i="45"/>
  <c r="I11" i="45"/>
  <c r="T11" i="45" s="1"/>
  <c r="N13" i="44"/>
  <c r="N14" i="44"/>
  <c r="N12" i="44"/>
  <c r="N11" i="44"/>
  <c r="I11" i="44"/>
  <c r="T11" i="44" s="1"/>
  <c r="N85" i="43"/>
  <c r="I85" i="43"/>
  <c r="N48" i="43"/>
  <c r="I48" i="43"/>
  <c r="N11" i="43"/>
  <c r="I11" i="43"/>
  <c r="R11" i="43" s="1"/>
  <c r="I13" i="42"/>
  <c r="T13" i="42" s="1"/>
  <c r="T11" i="49" l="1"/>
  <c r="R11" i="48"/>
  <c r="R11" i="47"/>
  <c r="R11" i="46"/>
  <c r="R11" i="44"/>
  <c r="R85" i="43"/>
  <c r="R48" i="43"/>
  <c r="T11" i="43"/>
  <c r="N11" i="42"/>
  <c r="I11" i="42"/>
  <c r="T11" i="42" s="1"/>
  <c r="T14" i="41"/>
  <c r="I14" i="41"/>
  <c r="T12" i="41"/>
  <c r="R12" i="41"/>
  <c r="I12" i="41"/>
  <c r="N11" i="41"/>
  <c r="I11" i="41"/>
  <c r="T11" i="41" s="1"/>
  <c r="R11" i="42" l="1"/>
  <c r="R11" i="41"/>
  <c r="N11" i="40"/>
  <c r="I11" i="40"/>
  <c r="T11" i="40" s="1"/>
  <c r="N11" i="39"/>
  <c r="I11" i="39"/>
  <c r="T11" i="39" s="1"/>
  <c r="R11" i="40" l="1"/>
  <c r="R11" i="39"/>
  <c r="N11" i="38"/>
  <c r="I11" i="38"/>
  <c r="T11" i="38" s="1"/>
  <c r="N11" i="36"/>
  <c r="I11" i="36"/>
  <c r="R11" i="36" s="1"/>
  <c r="R11" i="38" l="1"/>
  <c r="T11" i="36"/>
  <c r="T13" i="7"/>
  <c r="I12" i="35" l="1"/>
  <c r="T12" i="35" s="1"/>
  <c r="I11" i="35"/>
  <c r="T11" i="35" s="1"/>
  <c r="N11" i="35"/>
  <c r="R11" i="35" l="1"/>
  <c r="R13" i="33"/>
  <c r="N13" i="33"/>
  <c r="R12" i="33"/>
  <c r="N12" i="33"/>
  <c r="R56" i="22" l="1"/>
  <c r="N56" i="22"/>
  <c r="T57" i="19"/>
  <c r="R57" i="19"/>
  <c r="N57" i="19"/>
  <c r="R11" i="9"/>
  <c r="N11" i="9"/>
  <c r="I14" i="8" l="1"/>
  <c r="I12" i="8"/>
  <c r="I11" i="8"/>
  <c r="T13" i="8"/>
  <c r="R13" i="8"/>
  <c r="N13" i="8"/>
  <c r="R12" i="8"/>
  <c r="N12" i="8"/>
  <c r="R11" i="8"/>
  <c r="N11" i="8"/>
  <c r="R13" i="7"/>
  <c r="N13" i="7"/>
  <c r="N12" i="7"/>
  <c r="N11" i="7"/>
  <c r="I14" i="7"/>
  <c r="I12" i="7"/>
  <c r="I11" i="7"/>
  <c r="R12" i="11"/>
  <c r="N12" i="11"/>
  <c r="R11" i="11"/>
  <c r="N11" i="11"/>
  <c r="N12" i="6"/>
  <c r="N11" i="6"/>
  <c r="N11" i="5"/>
  <c r="T12" i="10"/>
  <c r="R12" i="10"/>
  <c r="N12" i="10"/>
  <c r="R11" i="10"/>
  <c r="N11" i="10"/>
  <c r="T12" i="4"/>
  <c r="N12" i="4"/>
  <c r="N11" i="4"/>
  <c r="R11" i="2" l="1"/>
  <c r="T11" i="20" l="1"/>
  <c r="N53" i="20"/>
  <c r="I53" i="20"/>
  <c r="R53" i="20" s="1"/>
  <c r="R11" i="18" l="1"/>
  <c r="R11" i="7"/>
  <c r="R12" i="5"/>
  <c r="I56" i="22" l="1"/>
  <c r="T11" i="21"/>
  <c r="T56" i="21"/>
  <c r="P56" i="21"/>
  <c r="K56" i="21"/>
  <c r="I57" i="19"/>
  <c r="T12" i="6" l="1"/>
  <c r="T11" i="28" l="1"/>
  <c r="R11" i="28"/>
  <c r="I11" i="28"/>
  <c r="T11" i="27"/>
  <c r="R11" i="27"/>
  <c r="I11" i="27"/>
  <c r="T11" i="29" l="1"/>
  <c r="R11" i="29"/>
  <c r="I11" i="29"/>
  <c r="T11" i="25"/>
  <c r="R11" i="25"/>
  <c r="I11" i="25"/>
  <c r="T11" i="24"/>
  <c r="R11" i="24"/>
  <c r="I11" i="24"/>
  <c r="R11" i="23"/>
  <c r="I11" i="23"/>
  <c r="R11" i="22"/>
  <c r="I11" i="22"/>
  <c r="N11" i="22"/>
  <c r="N11" i="29"/>
  <c r="N11" i="28"/>
  <c r="N11" i="27"/>
  <c r="N11" i="25"/>
  <c r="N11" i="24"/>
  <c r="N11" i="23"/>
  <c r="R11" i="21" l="1"/>
  <c r="N11" i="21"/>
  <c r="I11" i="21"/>
  <c r="R11" i="20"/>
  <c r="N11" i="20"/>
  <c r="I11" i="20"/>
  <c r="R11" i="19"/>
  <c r="N11" i="19"/>
  <c r="I11" i="19"/>
  <c r="T11" i="18"/>
  <c r="N11" i="18"/>
  <c r="I11" i="18"/>
  <c r="N11" i="17" l="1"/>
  <c r="I11" i="17"/>
  <c r="T11" i="17" s="1"/>
  <c r="T11" i="16"/>
  <c r="R11" i="16"/>
  <c r="N11" i="16"/>
  <c r="I11" i="16"/>
  <c r="T11" i="15"/>
  <c r="R11" i="15"/>
  <c r="N11" i="15"/>
  <c r="R11" i="17" l="1"/>
  <c r="T11" i="14"/>
  <c r="R11" i="14"/>
  <c r="N11" i="14"/>
  <c r="I11" i="14"/>
  <c r="T11" i="13"/>
  <c r="R11" i="13"/>
  <c r="N11" i="13"/>
  <c r="I11" i="13"/>
  <c r="R12" i="7" l="1"/>
  <c r="R11" i="5"/>
  <c r="R12" i="4"/>
  <c r="R11" i="4"/>
  <c r="R12" i="6"/>
  <c r="R11" i="6"/>
</calcChain>
</file>

<file path=xl/comments1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10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11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12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13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14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15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16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  <comment ref="G57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58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58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58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5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5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5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6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6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65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66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66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67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17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  <comment ref="G5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5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5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5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55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55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55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56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56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6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6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6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6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18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  <comment ref="I56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I57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T57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U57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I58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T58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U58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I5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T5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I6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I65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T65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I66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19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  <comment ref="G56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57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57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57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58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58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58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5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5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6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65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65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66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2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20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21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22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23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24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25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26.xml><?xml version="1.0" encoding="utf-8"?>
<comments xmlns="http://schemas.openxmlformats.org/spreadsheetml/2006/main">
  <authors>
    <author>HomeUser</author>
  </authors>
  <commentLis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5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5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27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28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29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3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30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31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32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33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34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  <comment ref="G48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4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4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4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5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5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5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5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56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57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57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58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  <comment ref="G85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86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86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86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87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87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88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88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9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9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9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95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35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36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37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38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39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4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40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  <comment ref="G45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46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46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46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47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47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48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48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5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5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5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55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41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42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43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44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45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46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47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48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49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5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50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51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52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53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54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55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56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5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6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  <comment ref="G46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47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48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4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R4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5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5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5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55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55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56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  <comment ref="G8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8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8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8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R8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85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86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8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9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9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9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  <comment ref="G116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17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18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R1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125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125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126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57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5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6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58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59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6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7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  <comment ref="G48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4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4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G5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5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5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5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5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56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57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57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58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8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9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sharedStrings.xml><?xml version="1.0" encoding="utf-8"?>
<sst xmlns="http://schemas.openxmlformats.org/spreadsheetml/2006/main" count="2762" uniqueCount="139">
  <si>
    <t>ภ.ด.ส.7</t>
  </si>
  <si>
    <t>รายการคำนวณภาษีที่ดินและสิ่งปลูกสร้าง</t>
  </si>
  <si>
    <t>ราคาประเมินทุนทรัพย์ของที่ดิน</t>
  </si>
  <si>
    <t>ราคาประเมินทุนทรัพย์ของสิ่งปลูกสร้าง</t>
  </si>
  <si>
    <t>รวมราคาประเมินของที่ดินและ
สิ่งปลูกสร้าง(บาท)</t>
  </si>
  <si>
    <t>หักมูลค่าฐานภาษีที่ได้รับยกเว้น 
(บาท)</t>
  </si>
  <si>
    <t>คงเหลือราคาประเมิน
ทุนทรัพย์
ที่ต้องชำระภาษี 
(บาท)</t>
  </si>
  <si>
    <t>อัตราภาษี
(ร้อยละ)</t>
  </si>
  <si>
    <t>จำนวนภาษี
ที่ต้องชำระ
(บาท)</t>
  </si>
  <si>
    <t>ที่</t>
  </si>
  <si>
    <t>ประเภทที่ดิน/เลขที่</t>
  </si>
  <si>
    <t>ลักษณะการทำประโยชน์</t>
  </si>
  <si>
    <t>จำนวนเนื้อที่ดิน</t>
  </si>
  <si>
    <t>คำนวณ
เป็น ตร.ว.</t>
  </si>
  <si>
    <t>ราคาประเมิน
ต่อ ตร.ว. (บาท)</t>
  </si>
  <si>
    <t>รวมราคาประเมินที่ดิน 
(บาท)</t>
  </si>
  <si>
    <t>ประเภทของ
สิ่งปลูกสร้างตามบัญชีกรมธนารักษ์</t>
  </si>
  <si>
    <t>ขนาดพื้นที่
สิ่งปลูกสร้าง 
(ตร.ม.)</t>
  </si>
  <si>
    <t>ราคาประเมิน
สิ่งปลูกสร้าง
ต่อ ตร.ม.(บาท)</t>
  </si>
  <si>
    <t>รวมราคา
สิ่งปลูกสร้าง 
(บาท)</t>
  </si>
  <si>
    <t>ค่าเสื่อม</t>
  </si>
  <si>
    <t>ราคาประเมิน
สิ่งปลูกสร้าง
หลังหัก
ค่าเสื่อม (บาท)</t>
  </si>
  <si>
    <t>อายุ
โรงเรือน(ปี)</t>
  </si>
  <si>
    <t>คิดเป็น
ค่าเสื่อม 
(บาท)</t>
  </si>
  <si>
    <t>ไร่</t>
  </si>
  <si>
    <t>งาน</t>
  </si>
  <si>
    <t>วา</t>
  </si>
  <si>
    <t>หมายเหตุ</t>
  </si>
  <si>
    <t>ลักษณะการทำประโยชน์ที่ดิน</t>
  </si>
  <si>
    <t>๑. ประกอบเกษตรกรรม</t>
  </si>
  <si>
    <t>๒. อยู่อาศัย</t>
  </si>
  <si>
    <t>๓. อื่นๆ</t>
  </si>
  <si>
    <t>๔. ทิ้งไว้ว่างเปล่าหรือไม่ได้ทำประโยชน์ตามควรแก่สภาพ</t>
  </si>
  <si>
    <t>๕. ใช้ประโยชน์หลายประเภท</t>
  </si>
  <si>
    <t>โฉนด</t>
  </si>
  <si>
    <t>บ้านเดี่ยว</t>
  </si>
  <si>
    <t>ชื่อเจ้าของที่ดิน/สิ่งปลูกสร้าง......นายพิมพ์  มะเทวิน.....................................................................</t>
  </si>
  <si>
    <t>ชื่อเจ้าของที่ดินและสิ่งปลูกสร้าง/เจ้าของที่ดิน/ผู้ครอบครองที่ดิน........นายพิมพ์  มะเทวิน..............................21 หมู่ 7......................................................................................</t>
  </si>
  <si>
    <t>โรงจอดรถ</t>
  </si>
  <si>
    <t>ชื่อเจ้าของที่ดินและสิ่งปลูกสร้าง/เจ้าของที่ดิน/ผู้ครอบครองที่ดิน.............นายสุริยันต์  กาวิล...........................137 หมู่ 7....................................................................................</t>
  </si>
  <si>
    <t>ชื่อเจ้าของที่ดินและสิ่งปลูกสร้าง/เจ้าของที่ดิน/ผู้ครอบครองที่ดิน...............นางเยาวลักษณ์  อินอ่อน............134 หมู่ 7.................................................................................................</t>
  </si>
  <si>
    <t>โรคจอดรถ</t>
  </si>
  <si>
    <t>สำนักงานความสูงไม่เกิน 5 ชั้น</t>
  </si>
  <si>
    <t>เกษตรกรรม</t>
  </si>
  <si>
    <t>ชื่อเจ้าของที่ดินและสิ่งปลูกสร้าง/เจ้าของที่ดิน/ผู้ครอบครองที่ดิน............................................................................................................................</t>
  </si>
  <si>
    <t>ชื่อเจ้าของที่ดินและสิ่งปลูกสร้าง/เจ้าของที่ดิน/ผู้ครอบครองที่ดิน...........นายป่วน  หงษ์ยี่สิบสาม..............23/1 หมู่ 7...................................................................................................</t>
  </si>
  <si>
    <t>ชื่อเจ้าของที่ดิน.........นางบัวนาค  โปต๊ะโส.................................................................</t>
  </si>
  <si>
    <t>ชื่อเจ้าของที่ดิน…….นายอดิศักดื  สีตื้อ..................................................................</t>
  </si>
  <si>
    <t>ชื่อเจ้าของที่ดิน/สิ่งปลูกสร้าง.....จ.ส.ต. บัญญัติ  ผ่องใส...124..หมู่..7...............................................................</t>
  </si>
  <si>
    <t>นส.3ก</t>
  </si>
  <si>
    <t>ชื่อเจ้าของที่ดินและสิ่งปลูกสร้าง/เจ้าของที่ดิน/ผู้ครอบครองที่ดิน.........................................................................................................................................................................................</t>
  </si>
  <si>
    <t>ชื่อเจ้าของที่ดิน/สิ่งปลูกสร้าง......นายสุชาติ..รุ่งเจิญอารีจิตต์.......96............................................................</t>
  </si>
  <si>
    <t>ชื่อเจ้าของที่ดิน/สิ่งปลูกสร้าง.....นายสมบูรณ์  ขาวสัมพันธ์..10...หมู่7.................................................................</t>
  </si>
  <si>
    <t>ชื่อเจ้าของที่ดิน/สิ่งปลูกสร้าง.....นายมูล  ตาวัน..46..หมู่..7................................................................</t>
  </si>
  <si>
    <t>ชื่อเจ้าของที่ดินและสิ่งปลูกสร้าง/เจ้าของที่ดิน/ผู้ครอบครองที่ดิน..........นายเอกพล..ไชยรุด..46..หมู่..7..........................................................................................................</t>
  </si>
  <si>
    <t>ชื่อเจ้าของที่ดิน/สิ่งปลูกสร้าง.......นางมูล..แก้วชมภู..56..หมู่..7............................................................</t>
  </si>
  <si>
    <t>ชื่อเจ้าของที่ดินและสิ่งปลูกสร้าง/เจ้าของที่ดิน/ผู้ครอบครองที่ดิน........นายประสงค์..ยศทนนท์..56..หมู่..7............................................................................................................</t>
  </si>
  <si>
    <t>ชื่อเจ้าของที่ดินและสิ่งปลูกสร้าง/เจ้าของที่ดิน/ผู้ครอบครองที่ดิน.....นายประสิทธิ์  กันทา...บ้านเลขที่..58..หมู่...7............................................................................................................</t>
  </si>
  <si>
    <t>ชื่อเจ้าของที่ดิน/สิ่งปลูกสร้าง......นายหวัน  อุต๊ะเสน..บ้านเลขที่  21...หมู่..7...................................</t>
  </si>
  <si>
    <t>ชื่อเจ้าของที่ดินและสิ่งปลูกสร้าง/เจ้าของที่ดิน/ผู้ครอบครองที่ดิน......นางแก้ว  จิตมานนท์...บ้านเลขที่...33...หมู่..7............................................................................................................</t>
  </si>
  <si>
    <t>ชื่อเจ้าของที่ดิน/สิ่งปลูกสร้าง.....นายทน  อินแถลง...บ้านเลขที่..64..มู่..7............................................................</t>
  </si>
  <si>
    <t>ชื่อเจ้าของที่ดินและสิ่งปลูกสร้าง/เจ้าของที่ดิน/ผู้ครอบครองที่ดิน.............................................................................................................................................................................................</t>
  </si>
  <si>
    <t>ชื่อเจ้าของที่ดิน/สิ่งปลูกสร้าง....นายวิชัย...อินแถลง....บ้านเลขที่...74...หมู่..7............................................................</t>
  </si>
  <si>
    <t>ชื่อเจ้าของที่ดินและสิ่งปลูกสร้าง/เจ้าของที่ดิน/ผู้ครอบครองที่ดิน................................................................................................................................................................................................</t>
  </si>
  <si>
    <t>ชื่อเจ้าของที่ดิน/สิ่งปลูกสร้าง.....นายสนั่น   นุพินทร์...บ้านเลขที่....80...หมู่..7............................................................</t>
  </si>
  <si>
    <t>ชื่อเจ้าของที่ดินและสิ่งปลูกสร้าง/เจ้าของที่ดิน/ผู้ครอบครองที่ดิน.................................................................................................................................................................................................</t>
  </si>
  <si>
    <t>ชื่อเจ้าของที่ดินและสิ่งปลูกสร้าง/เจ้าของที่ดิน/ผู้ครอบครองที่ดิน....................................................................................................................................................................................</t>
  </si>
  <si>
    <t>ชื่อเจ้าของที่ดิน     นายแก้ว  วงค์คำ..........(เสียชีวิต)...........................................................</t>
  </si>
  <si>
    <t>ชื่อเจ้าของที่ดินและสิ่งปลูกสร้าง/เจ้าของที่ดิน/ผู้ครอบครองที่ดิน..........นายเอกพล..ไชยรุด……..46…...หมู่..7..........................................................................................................</t>
  </si>
  <si>
    <t>ชื่อเจ้าของที่ดิน/สิ่งปลูกสร้าง.....นายมูล  ตาวัน…..46…....หมู่..7................................................................</t>
  </si>
  <si>
    <t>0</t>
  </si>
  <si>
    <t>ชื่อเจ้าของที่ดิน/สิ่งปลูกสร้าง......นางสาวภัทรกุล..ยะอ้อน...90/229..ซอยลาดพร้าว 212..แขวง.คลองจั่น เขตบางกะปิ  กรุงเทพมหานคร.........................................................</t>
  </si>
  <si>
    <t>ชื่อเจ้าของที่ดิน/สิ่งปลูกสร้าง..........นายบุญยศ..ดาวรรณ์..50..หมู่..7..........................................................</t>
  </si>
  <si>
    <t>ชื่อเจ้าของที่ดินและสิ่งปลูกสร้าง/เจ้าของที่ดิน/ผู้ครอบครองที่ดิน.......................................................................................................................................................................</t>
  </si>
  <si>
    <t>ชื่อเจ้าของที่ดิน/สิ่งปลูกสร้าง.....นายไพบูลย์  เทพรักษาฤชัย...บ้านเลขที่..82...หมู่..7............................................................</t>
  </si>
  <si>
    <t>ชื่อเจ้าของที่ดินและสิ่งปลูกสร้าง/เจ้าของที่ดิน/ผู้ครอบครองที่ดิน...........นายสวน...ยะอ้อน...........8..ม...7....ต.บ้านอ้อน....อ.งาว...จ.ลำปาง..................................................................................................................</t>
  </si>
  <si>
    <t>ชื่อเจ้าของที่ดินและสิ่งปลูกสร้าง/เจ้าของที่ดิน/ผู้ครอบครองที่ดิน........................นายบุญยศ..ดาวรรณ์..50..หมู่..7...............................................................................................................................................</t>
  </si>
  <si>
    <t>ชื่อเจ้าของที่ดิน/สิ่งปลูกสร้าง......นางปัน  มะโนแสน..............................................................</t>
  </si>
  <si>
    <t>ชื่อเจ้าของที่ดิน/สิ่งปลูกสร้าง......นายประสงค์..ยศทนนท์..56..หมู่..7.............................................................</t>
  </si>
  <si>
    <t>253200</t>
  </si>
  <si>
    <t>น.ส.3</t>
  </si>
  <si>
    <t>ชื่อเจ้าของที่ดินและสิ่งปลูกสร้าง/เจ้าของที่ดิน/ผู้ครอบครองที่ดิน.....นายประสิทธิ  กันทา........................58..หมู่..7............................................................................................................</t>
  </si>
  <si>
    <r>
      <t>ชื่อเจ้าของที่ดิน/สิ่งปลูกสร้าง.....</t>
    </r>
    <r>
      <rPr>
        <b/>
        <sz val="16"/>
        <color rgb="FFFF0000"/>
        <rFont val="TH SarabunPSK"/>
        <family val="2"/>
      </rPr>
      <t>นายหวัน  อุต๊ะเสน..บ้านเลขที่  21...หมู่..1......................ไม่มีคนนี้.........................................</t>
    </r>
  </si>
  <si>
    <t>ชื่อเจ้าของที่ดินและสิ่งปลูกสร้าง/เจ้าของที่ดิน/ผู้ครอบครองที่ดิน...........นางมูล...แก้วชมภู......................................................................................................</t>
  </si>
  <si>
    <t>ชื่อเจ้าของที่ดิน/สิ่งปลูกสร้าง......นางมูล  หมื่นวังใน.....................................</t>
  </si>
  <si>
    <t>ชื่อเจ้าของที่ดิน/สิ่งปลูกสร้าง.....นางสมบูรณ์  จันทร์นิยม.....26..หมู่..7...............................................................</t>
  </si>
  <si>
    <t>ชื่อเจ้าของที่ดินและสิ่งปลูกสร้าง/เจ้าของที่ดิน/ผู้ครอบครองที่ดิน..................................................................................................................................................................................</t>
  </si>
  <si>
    <t>ชื่อเจ้าของที่ดิน/สิ่งปลูกสร้าง.....นางชนาพร  ปิ่นเกษ......5...หมู่..7...............................................................</t>
  </si>
  <si>
    <t>ทค.</t>
  </si>
  <si>
    <t>ชื่อเจ้าของที่ดิน/สิ่งปลูกสร้าง.....นายนวย  ทาสีภู.....บ้านเลขที่...24..หมู่..7...............................................................</t>
  </si>
  <si>
    <t>น.ส.3ก</t>
  </si>
  <si>
    <t>ชื่อเจ้าของที่ดิน/สิ่งปลูกสร้าง.....นายนวภูมิ  ยศทนนท์....บ้านเลขที่......15/1......หมู่..7................................................</t>
  </si>
  <si>
    <t>ชื่อเจ้าของที่ดิน/สิ่งปลูกสร้าง.....นายจิรวัฒน์  จิตมานนท์....บ้านเลขที่......6......หมู่..7................................................</t>
  </si>
  <si>
    <t>ชื่อเจ้าของที่ดิน/สิ่งปลูกสร้าง.....นายนพพร  คำจันต๊ะ....บ้านเลขที่.....132......หมู่..7................................................</t>
  </si>
  <si>
    <t>ชื่อเจ้าของที่ดิน/สิ่งปลูกสร้าง.....นางบัวผ่าน  ทนันไชย....บ้านเลขที่.....47......หมู่..7................................................</t>
  </si>
  <si>
    <t>ชื่อเจ้าของที่ดิน/สิ่งปลูกสร้าง.....นางทองเกล็ด  อินแถลง....บ้านเลขที่.....120......หมู่..7................................................</t>
  </si>
  <si>
    <t>ชื่อเจ้าของที่ดิน/สิ่งปลูกสร้าง.....นางสุภาพ  แสนระวัง...บ้านเลขที่.....126......หมู่..7................................................</t>
  </si>
  <si>
    <t>ชื่อเจ้าของที่ดิน/สิ่งปลูกสร้าง.....นางสุภาพ  แสนระวัง / นางสาววราภรณ์  ใยคำ...บ้านเลขที่.....18......หมู่..7................................................</t>
  </si>
  <si>
    <t xml:space="preserve"> -</t>
  </si>
  <si>
    <t>ชื่อเจ้าของที่ดิน/สิ่งปลูกสร้าง.....นางสุภาพ  แสนระวัง./. นายสวัสดิ์  จิตมานนท์......บ้านเลขที่.....20......หมู่..7.........................................</t>
  </si>
  <si>
    <t>ชื่อเจ้าของที่ดิน/สิ่งปลูกสร้าง.....นางสาวณิชาภา  นนทมาลย์...บ้านเลขที่.....19......หมู่..7................................................</t>
  </si>
  <si>
    <t>ชื่อเจ้าของที่ดิน/สิ่งปลูกสร้าง.....นายคล้าย  ยศทนนท์..บ้านเลขที่.....4......หมู่..7................................................</t>
  </si>
  <si>
    <t>โรงเลี้ยงสัตว์</t>
  </si>
  <si>
    <t>ชื่อเจ้าของที่ดิน/สิ่งปลูกสร้าง.....นางสาวสร้อยสุดา  มะเทวิน..บ้านเลขที่.....28......หมู่..7................................................</t>
  </si>
  <si>
    <t>ชื่อเจ้าของที่ดิน/สิ่งปลูกสร้าง.....นางสาวจามรี  จันทร์คำ..บ้านเลขที่.....38......หมู่..7................................................</t>
  </si>
  <si>
    <t>ชื่อเจ้าของที่ดิน/สิ่งปลูกสร้าง.....นายบุญมี  คมคำ..บ้านเลขที่.....36......หมู่..7................................................</t>
  </si>
  <si>
    <t>ชื่อเจ้าของที่ดิน/สิ่งปลูกสร้าง.....นายคำ  คมคำ..บ้านเลขที่.....86......หมู่..7................................................</t>
  </si>
  <si>
    <t>ชื่อเจ้าของที่ดิน/สิ่งปลูกสร้าง.....นางศรีวัย  คมคำ..บ้านเลขที่.....86......หมู่..7................................................</t>
  </si>
  <si>
    <t>ชื่อเจ้าของที่ดิน/สิ่งปลูกสร้าง.....นายเสมือน  จิตมานนท์......บ้านเลขที่.....78......หมู่..7................................................</t>
  </si>
  <si>
    <t>ชื่อเจ้าของที่ดิน/สิ่งปลูกสร้าง.....นายขันแก้ว  จิตมานนท์......บ้านเลขที่.....76......หมู่..7................................................</t>
  </si>
  <si>
    <t>ชื่อเจ้าของที่ดิน/สิ่งปลูกสร้าง.....นางอารี  อินแถลง.....บ้านเลขที่.....66......หมู่..7................................................</t>
  </si>
  <si>
    <t>ชื่อเจ้าของที่ดิน/สิ่งปลูกสร้าง.....นายแสวง  ดาวัน.....บ้านเลขที่.....70/2......หมู่..7................................................</t>
  </si>
  <si>
    <t>ชื่อเจ้าของที่ดิน/สิ่งปลูกสร้าง.....นายชูลิน  ปัญชัยยา.....บ้านเลขที่.....119......หมู่..7................................................</t>
  </si>
  <si>
    <t>ชื่อเจ้าของที่ดิน/สิ่งปลูกสร้าง.....นางธนัชชา  กาวิล.....บ้านเลขที่.....137......หมู่..7................................................</t>
  </si>
  <si>
    <t>ชื่อเจ้าของที่ดิน/สิ่งปลูกสร้าง.....นางจันทร์เป็ง  กันทา.....บ้านเลขที่.....144......หมู่..7................................................</t>
  </si>
  <si>
    <t>ชื่อเจ้าของที่ดิน/สิ่งปลูกสร้าง.....นายกิตติ  หมื่นวังใน.....บ้านเลขที่.....83......หมู่..7................................................</t>
  </si>
  <si>
    <t>ชื่อเจ้าของที่ดิน/สิ่งปลูกสร้าง....นายวุฒิชัย  จิตมานนท์.....บ้านเลขที่.....107/1......หมู่..7................................................</t>
  </si>
  <si>
    <t>ชื่อเจ้าของที่ดิน/สิ่งปลูกสร้าง....นางโสภิดา  มะเทวิน.....บ้านเลขที่.....44......หมู่..7................................................</t>
  </si>
  <si>
    <t>ชื่อเจ้าของที่ดิน/สิ่งปลูกสร้าง....นายณัฐพงษ์  ปิ่นเกษ.....บ้านเลขที่.....135......หมู่..7................................................</t>
  </si>
  <si>
    <t>ชื่อเจ้าของที่ดิน/สิ่งปลูกสร้าง....นายจำรัส  ผ่องใส.....บ้านเลขที่.....77......หมู่..7................................................</t>
  </si>
  <si>
    <t>ชื่อเจ้าของที่ดิน/สิ่งปลูกสร้าง....นายสมศรี  ปินตานนท์.....บ้านเลขที่.....34......หมู่..7................................................</t>
  </si>
  <si>
    <t>ท.ค.</t>
  </si>
  <si>
    <t>ชื่อเจ้าของที่ดิน/สิ่งปลูกสร้าง....นายสมศักดิ์  แก้วชมภู.....บ้านเลขที่.....34......หมู่..7................................................</t>
  </si>
  <si>
    <t>ชื่อเจ้าของที่ดิน/สิ่งปลูกสร้าง....นายชัยศิลป์  บุญกุณะ / นางดุษฎี  บุญกุณะ.....บ้านเลขที่.....88......หมู่..7................................................</t>
  </si>
  <si>
    <t>ชื่อเจ้าของที่ดิน/สิ่งปลูกสร้าง....นายทนง  จิตมานนท์.....บ้านเลขที่.....62......หมู่..7................................................</t>
  </si>
  <si>
    <t>ปี 67 เป็น โฉนดที่ดินแล้ว</t>
  </si>
  <si>
    <t>ชื่อเจ้าของที่ดินและสิ่งปลูกสร้าง/เจ้าของที่ดิน/ผู้ครอบครองที่ดิน............................................................................................................................................................................................</t>
  </si>
  <si>
    <t>ชื่อเจ้าของที่ดิน/สิ่งปลูกสร้าง....นายสุทิน  จิตมานนท์.....บ้านเลขที่.....62......หมู่..7................................................</t>
  </si>
  <si>
    <t>ชื่อเจ้าของที่ดิน/สิ่งปลูกสร้าง....นางทองคำ  จิตมานนท์.....บ้านเลขที่.....62......หมู่..7................................................</t>
  </si>
  <si>
    <t>ชื่อเจ้าของที่ดิน..........นางสาวภิญญดา  อุตต๊ะเสน........................33 หมู่ 7..................................................................</t>
  </si>
  <si>
    <t>ชื่อเจ้าของที่ดินและสิ่งปลูกสร้าง/เจ้าของที่ดิน/ผู้ครอบครองที่ดิน......................................................................................................................................................................................................</t>
  </si>
  <si>
    <t>ชื่อเจ้าของที่ดิน........นางแก้วดี  ปัญไชยา..................41 หมู่ 7.................................................</t>
  </si>
  <si>
    <t>ชื่อเจ้าของที่ดินและสิ่งปลูกสร้าง/เจ้าของที่ดิน/ผู้ครอบครองที่ดิน......................................................................................................................................................................</t>
  </si>
  <si>
    <t>60.10</t>
  </si>
  <si>
    <t>ชื่อเจ้าของที่ดิน/สิ่งปลูกสร้าง....นายจำรัส  ปิ่นเกษ.....บ้านเลขที่.....10......หมู่..1................................................</t>
  </si>
  <si>
    <t>ชื่อเจ้าของที่ดิน/สิ่งปลูกสร้าง....นางเพ็ญ  ปินนะ.....บ้านเลขที่.....16......หมู่..7................................................</t>
  </si>
  <si>
    <t>ชื่อเจ้าของที่ดิน........นางกัลยา  ปัญไชยา..................41 หมู่ 7.................................................</t>
  </si>
  <si>
    <t>ชื่อเจ้าของที่ดิน/สิ่งปลูกสร้าง........นายสุพล  เทพรักษาฤาชัย....94..หมู่7.............................................................</t>
  </si>
  <si>
    <t>ชื่อเจ้าของที่ดิน/สิ่งปลูกสร้าง....นายวุ่น  มะทเวิน........90.......หมู่..7............................................................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</si>
</sst>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87" formatCode="_-* #,##0_-;\-* #,##0_-;_-* &quot;-&quot;??_-;_-@_-"/>
    <numFmt numFmtId="188" formatCode="_-* #,##0.0_-;\-* #,##0.0_-;_-* &quot;-&quot;??_-;_-@_-"/>
  </numFmts>
  <fonts count="25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sz val="16"/>
      <name val="TH SarabunPSK"/>
      <family val="2"/>
    </font>
    <font>
      <b/>
      <sz val="16"/>
      <color theme="1"/>
      <name val="TH SarabunPSK"/>
      <family val="2"/>
    </font>
    <font>
      <b/>
      <sz val="16"/>
      <name val="TH SarabunPSK"/>
      <family val="2"/>
    </font>
    <font>
      <sz val="16"/>
      <color rgb="FFFF0000"/>
      <name val="TH SarabunPSK"/>
      <family val="2"/>
    </font>
    <font>
      <b/>
      <sz val="16"/>
      <color rgb="FFFF0000"/>
      <name val="TH SarabunPSK"/>
      <family val="2"/>
    </font>
    <font>
      <b/>
      <sz val="16"/>
      <color theme="6" tint="-0.499984740745262"/>
      <name val="TH SarabunPSK"/>
      <family val="2"/>
    </font>
    <font>
      <b/>
      <sz val="16"/>
      <color rgb="FFC00000"/>
      <name val="TH SarabunPSK"/>
      <family val="2"/>
    </font>
    <font>
      <sz val="10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3"/>
      <color theme="1"/>
      <name val="TH SarabunPSK"/>
      <family val="2"/>
    </font>
    <font>
      <sz val="13"/>
      <color theme="1"/>
      <name val="TH SarabunPSK"/>
      <family val="2"/>
    </font>
    <font>
      <b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4"/>
      <name val="TH SarabunPSK"/>
      <family val="2"/>
    </font>
    <font>
      <sz val="12"/>
      <name val="TH SarabunPSK"/>
      <family val="2"/>
    </font>
    <font>
      <sz val="10"/>
      <name val="TH SarabunPSK"/>
      <family val="2"/>
    </font>
    <font>
      <b/>
      <sz val="14"/>
      <color theme="1"/>
      <name val="TH SarabunPSK"/>
      <family val="2"/>
    </font>
    <font>
      <sz val="11"/>
      <color theme="1"/>
      <name val="TH SarabunPSK"/>
      <family val="2"/>
    </font>
    <font>
      <sz val="16"/>
      <color theme="6" tint="-0.499984740745262"/>
      <name val="TH SarabunPSK"/>
      <family val="2"/>
    </font>
    <font>
      <sz val="11"/>
      <color rgb="FFFF0000"/>
      <name val="Tahoma"/>
      <family val="2"/>
      <charset val="22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0" fillId="0" borderId="0"/>
  </cellStyleXfs>
  <cellXfs count="379">
    <xf numFmtId="0" fontId="0" fillId="0" borderId="0" xfId="0"/>
    <xf numFmtId="0" fontId="2" fillId="0" borderId="0" xfId="0" applyFont="1"/>
    <xf numFmtId="1" fontId="2" fillId="0" borderId="0" xfId="0" applyNumberFormat="1" applyFont="1"/>
    <xf numFmtId="0" fontId="2" fillId="2" borderId="0" xfId="0" applyFont="1" applyFill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13" xfId="1" applyNumberFormat="1" applyFont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1" fontId="5" fillId="2" borderId="13" xfId="0" applyNumberFormat="1" applyFont="1" applyFill="1" applyBorder="1" applyAlignment="1">
      <alignment horizontal="center"/>
    </xf>
    <xf numFmtId="0" fontId="5" fillId="2" borderId="13" xfId="0" applyFont="1" applyFill="1" applyBorder="1"/>
    <xf numFmtId="187" fontId="5" fillId="0" borderId="13" xfId="1" applyNumberFormat="1" applyFont="1" applyBorder="1" applyAlignment="1">
      <alignment horizontal="center"/>
    </xf>
    <xf numFmtId="187" fontId="5" fillId="2" borderId="13" xfId="1" applyNumberFormat="1" applyFont="1" applyFill="1" applyBorder="1" applyAlignment="1">
      <alignment horizontal="center"/>
    </xf>
    <xf numFmtId="0" fontId="5" fillId="0" borderId="13" xfId="0" applyFont="1" applyBorder="1"/>
    <xf numFmtId="0" fontId="3" fillId="0" borderId="13" xfId="0" applyFont="1" applyBorder="1"/>
    <xf numFmtId="3" fontId="3" fillId="0" borderId="13" xfId="0" applyNumberFormat="1" applyFont="1" applyBorder="1"/>
    <xf numFmtId="187" fontId="3" fillId="0" borderId="13" xfId="0" applyNumberFormat="1" applyFont="1" applyBorder="1"/>
    <xf numFmtId="187" fontId="5" fillId="2" borderId="13" xfId="0" applyNumberFormat="1" applyFont="1" applyFill="1" applyBorder="1"/>
    <xf numFmtId="59" fontId="5" fillId="0" borderId="14" xfId="0" applyNumberFormat="1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1" fontId="5" fillId="0" borderId="14" xfId="0" applyNumberFormat="1" applyFont="1" applyBorder="1" applyAlignment="1">
      <alignment horizontal="center"/>
    </xf>
    <xf numFmtId="59" fontId="5" fillId="0" borderId="14" xfId="0" applyNumberFormat="1" applyFont="1" applyBorder="1" applyAlignment="1">
      <alignment horizontal="center" vertical="center"/>
    </xf>
    <xf numFmtId="187" fontId="5" fillId="2" borderId="14" xfId="1" applyNumberFormat="1" applyFont="1" applyFill="1" applyBorder="1"/>
    <xf numFmtId="187" fontId="5" fillId="2" borderId="14" xfId="1" applyNumberFormat="1" applyFont="1" applyFill="1" applyBorder="1" applyAlignment="1">
      <alignment horizontal="center"/>
    </xf>
    <xf numFmtId="187" fontId="5" fillId="0" borderId="14" xfId="1" applyNumberFormat="1" applyFont="1" applyBorder="1" applyAlignment="1">
      <alignment horizontal="center"/>
    </xf>
    <xf numFmtId="0" fontId="5" fillId="0" borderId="14" xfId="0" applyFont="1" applyBorder="1"/>
    <xf numFmtId="0" fontId="3" fillId="0" borderId="14" xfId="0" applyFont="1" applyBorder="1"/>
    <xf numFmtId="187" fontId="5" fillId="0" borderId="14" xfId="0" applyNumberFormat="1" applyFont="1" applyBorder="1"/>
    <xf numFmtId="43" fontId="5" fillId="0" borderId="13" xfId="1" applyFont="1" applyBorder="1" applyAlignment="1">
      <alignment horizontal="center"/>
    </xf>
    <xf numFmtId="43" fontId="5" fillId="0" borderId="14" xfId="1" applyFont="1" applyBorder="1" applyAlignment="1">
      <alignment horizontal="center"/>
    </xf>
    <xf numFmtId="0" fontId="6" fillId="0" borderId="0" xfId="0" applyFont="1"/>
    <xf numFmtId="0" fontId="5" fillId="0" borderId="0" xfId="0" applyFont="1"/>
    <xf numFmtId="187" fontId="5" fillId="0" borderId="13" xfId="1" applyNumberFormat="1" applyFont="1" applyBorder="1"/>
    <xf numFmtId="187" fontId="5" fillId="0" borderId="13" xfId="0" applyNumberFormat="1" applyFont="1" applyBorder="1"/>
    <xf numFmtId="187" fontId="7" fillId="0" borderId="14" xfId="1" applyNumberFormat="1" applyFont="1" applyBorder="1" applyAlignment="1">
      <alignment horizontal="center"/>
    </xf>
    <xf numFmtId="59" fontId="5" fillId="0" borderId="15" xfId="0" applyNumberFormat="1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1" fontId="5" fillId="0" borderId="15" xfId="0" applyNumberFormat="1" applyFont="1" applyBorder="1" applyAlignment="1">
      <alignment horizontal="center"/>
    </xf>
    <xf numFmtId="59" fontId="5" fillId="0" borderId="15" xfId="0" applyNumberFormat="1" applyFont="1" applyBorder="1" applyAlignment="1">
      <alignment horizontal="center" vertical="center"/>
    </xf>
    <xf numFmtId="187" fontId="5" fillId="0" borderId="15" xfId="1" applyNumberFormat="1" applyFont="1" applyBorder="1" applyAlignment="1">
      <alignment horizontal="center"/>
    </xf>
    <xf numFmtId="187" fontId="5" fillId="2" borderId="15" xfId="1" applyNumberFormat="1" applyFont="1" applyFill="1" applyBorder="1" applyAlignment="1">
      <alignment horizontal="center"/>
    </xf>
    <xf numFmtId="43" fontId="6" fillId="0" borderId="14" xfId="0" applyNumberFormat="1" applyFont="1" applyBorder="1"/>
    <xf numFmtId="0" fontId="8" fillId="0" borderId="14" xfId="0" applyFont="1" applyBorder="1"/>
    <xf numFmtId="188" fontId="5" fillId="0" borderId="14" xfId="0" applyNumberFormat="1" applyFont="1" applyBorder="1" applyAlignment="1">
      <alignment horizontal="center"/>
    </xf>
    <xf numFmtId="43" fontId="6" fillId="0" borderId="0" xfId="1" applyFont="1"/>
    <xf numFmtId="187" fontId="5" fillId="0" borderId="14" xfId="0" applyNumberFormat="1" applyFont="1" applyBorder="1" applyAlignment="1">
      <alignment horizontal="center"/>
    </xf>
    <xf numFmtId="0" fontId="3" fillId="0" borderId="16" xfId="0" applyFont="1" applyBorder="1"/>
    <xf numFmtId="1" fontId="3" fillId="0" borderId="16" xfId="0" applyNumberFormat="1" applyFont="1" applyBorder="1"/>
    <xf numFmtId="187" fontId="3" fillId="0" borderId="16" xfId="1" applyNumberFormat="1" applyFont="1" applyBorder="1"/>
    <xf numFmtId="187" fontId="3" fillId="2" borderId="16" xfId="1" applyNumberFormat="1" applyFont="1" applyFill="1" applyBorder="1"/>
    <xf numFmtId="187" fontId="9" fillId="0" borderId="16" xfId="1" applyNumberFormat="1" applyFont="1" applyBorder="1"/>
    <xf numFmtId="187" fontId="3" fillId="0" borderId="16" xfId="1" applyNumberFormat="1" applyFont="1" applyBorder="1" applyAlignment="1">
      <alignment horizontal="center"/>
    </xf>
    <xf numFmtId="188" fontId="3" fillId="0" borderId="16" xfId="0" applyNumberFormat="1" applyFont="1" applyBorder="1"/>
    <xf numFmtId="0" fontId="4" fillId="0" borderId="0" xfId="0" applyFont="1"/>
    <xf numFmtId="0" fontId="4" fillId="0" borderId="0" xfId="2" applyFont="1"/>
    <xf numFmtId="1" fontId="4" fillId="0" borderId="0" xfId="2" applyNumberFormat="1" applyFont="1"/>
    <xf numFmtId="59" fontId="4" fillId="0" borderId="0" xfId="2" applyNumberFormat="1" applyFont="1"/>
    <xf numFmtId="0" fontId="11" fillId="0" borderId="0" xfId="2" applyFont="1"/>
    <xf numFmtId="0" fontId="12" fillId="0" borderId="0" xfId="2" applyFont="1"/>
    <xf numFmtId="0" fontId="13" fillId="0" borderId="0" xfId="2" applyFont="1"/>
    <xf numFmtId="0" fontId="13" fillId="0" borderId="0" xfId="2" applyFont="1" applyBorder="1"/>
    <xf numFmtId="0" fontId="14" fillId="0" borderId="0" xfId="2" applyFont="1" applyBorder="1"/>
    <xf numFmtId="0" fontId="15" fillId="0" borderId="0" xfId="2" applyFont="1"/>
    <xf numFmtId="0" fontId="14" fillId="0" borderId="0" xfId="2" applyFont="1"/>
    <xf numFmtId="1" fontId="11" fillId="0" borderId="0" xfId="2" applyNumberFormat="1" applyFont="1"/>
    <xf numFmtId="0" fontId="5" fillId="0" borderId="0" xfId="2" applyFont="1"/>
    <xf numFmtId="0" fontId="10" fillId="0" borderId="0" xfId="2"/>
    <xf numFmtId="1" fontId="5" fillId="0" borderId="0" xfId="0" applyNumberFormat="1" applyFont="1"/>
    <xf numFmtId="0" fontId="5" fillId="2" borderId="0" xfId="0" applyFont="1" applyFill="1"/>
    <xf numFmtId="1" fontId="3" fillId="0" borderId="0" xfId="0" applyNumberFormat="1" applyFont="1"/>
    <xf numFmtId="0" fontId="3" fillId="2" borderId="0" xfId="0" applyFont="1" applyFill="1"/>
    <xf numFmtId="187" fontId="3" fillId="0" borderId="14" xfId="1" applyNumberFormat="1" applyFont="1" applyBorder="1"/>
    <xf numFmtId="0" fontId="2" fillId="0" borderId="0" xfId="0" applyFont="1" applyAlignment="1">
      <alignment horizontal="center"/>
    </xf>
    <xf numFmtId="0" fontId="5" fillId="0" borderId="13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8" fillId="0" borderId="13" xfId="0" applyFont="1" applyBorder="1"/>
    <xf numFmtId="0" fontId="3" fillId="2" borderId="13" xfId="0" applyFont="1" applyFill="1" applyBorder="1" applyAlignment="1">
      <alignment horizontal="center"/>
    </xf>
    <xf numFmtId="1" fontId="3" fillId="2" borderId="13" xfId="0" applyNumberFormat="1" applyFont="1" applyFill="1" applyBorder="1" applyAlignment="1">
      <alignment horizontal="center"/>
    </xf>
    <xf numFmtId="0" fontId="3" fillId="2" borderId="13" xfId="0" applyFont="1" applyFill="1" applyBorder="1"/>
    <xf numFmtId="0" fontId="3" fillId="0" borderId="13" xfId="1" applyNumberFormat="1" applyFont="1" applyBorder="1" applyAlignment="1">
      <alignment horizontal="right"/>
    </xf>
    <xf numFmtId="187" fontId="3" fillId="2" borderId="13" xfId="1" applyNumberFormat="1" applyFont="1" applyFill="1" applyBorder="1" applyAlignment="1">
      <alignment horizontal="center"/>
    </xf>
    <xf numFmtId="187" fontId="3" fillId="0" borderId="13" xfId="1" applyNumberFormat="1" applyFont="1" applyBorder="1" applyAlignment="1">
      <alignment horizontal="center"/>
    </xf>
    <xf numFmtId="187" fontId="3" fillId="2" borderId="13" xfId="0" applyNumberFormat="1" applyFont="1" applyFill="1" applyBorder="1"/>
    <xf numFmtId="1" fontId="3" fillId="0" borderId="14" xfId="0" applyNumberFormat="1" applyFont="1" applyBorder="1" applyAlignment="1">
      <alignment horizontal="center"/>
    </xf>
    <xf numFmtId="59" fontId="3" fillId="0" borderId="14" xfId="0" applyNumberFormat="1" applyFont="1" applyBorder="1" applyAlignment="1">
      <alignment horizontal="center" vertical="center"/>
    </xf>
    <xf numFmtId="187" fontId="3" fillId="2" borderId="14" xfId="1" applyNumberFormat="1" applyFont="1" applyFill="1" applyBorder="1"/>
    <xf numFmtId="187" fontId="3" fillId="2" borderId="14" xfId="1" applyNumberFormat="1" applyFont="1" applyFill="1" applyBorder="1" applyAlignment="1">
      <alignment horizontal="center"/>
    </xf>
    <xf numFmtId="187" fontId="3" fillId="0" borderId="14" xfId="1" applyNumberFormat="1" applyFont="1" applyBorder="1" applyAlignment="1">
      <alignment horizontal="center"/>
    </xf>
    <xf numFmtId="187" fontId="3" fillId="0" borderId="14" xfId="0" applyNumberFormat="1" applyFont="1" applyBorder="1"/>
    <xf numFmtId="43" fontId="3" fillId="0" borderId="13" xfId="1" applyFont="1" applyBorder="1" applyAlignment="1">
      <alignment horizontal="center"/>
    </xf>
    <xf numFmtId="43" fontId="3" fillId="0" borderId="14" xfId="1" applyFont="1" applyBorder="1" applyAlignment="1">
      <alignment horizontal="center"/>
    </xf>
    <xf numFmtId="187" fontId="3" fillId="0" borderId="13" xfId="1" applyNumberFormat="1" applyFont="1" applyBorder="1"/>
    <xf numFmtId="187" fontId="6" fillId="0" borderId="14" xfId="1" applyNumberFormat="1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1" fontId="3" fillId="0" borderId="15" xfId="0" applyNumberFormat="1" applyFont="1" applyBorder="1" applyAlignment="1">
      <alignment horizontal="center"/>
    </xf>
    <xf numFmtId="59" fontId="3" fillId="0" borderId="15" xfId="0" applyNumberFormat="1" applyFont="1" applyBorder="1" applyAlignment="1">
      <alignment horizontal="center" vertical="center"/>
    </xf>
    <xf numFmtId="187" fontId="3" fillId="0" borderId="15" xfId="1" applyNumberFormat="1" applyFont="1" applyBorder="1" applyAlignment="1">
      <alignment horizontal="center"/>
    </xf>
    <xf numFmtId="187" fontId="3" fillId="2" borderId="15" xfId="1" applyNumberFormat="1" applyFont="1" applyFill="1" applyBorder="1" applyAlignment="1">
      <alignment horizontal="center"/>
    </xf>
    <xf numFmtId="187" fontId="5" fillId="0" borderId="17" xfId="1" applyNumberFormat="1" applyFont="1" applyBorder="1" applyAlignment="1">
      <alignment horizontal="center"/>
    </xf>
    <xf numFmtId="59" fontId="5" fillId="0" borderId="13" xfId="0" applyNumberFormat="1" applyFont="1" applyBorder="1" applyAlignment="1">
      <alignment horizontal="center" vertical="center"/>
    </xf>
    <xf numFmtId="59" fontId="5" fillId="0" borderId="18" xfId="0" applyNumberFormat="1" applyFont="1" applyBorder="1" applyAlignment="1">
      <alignment horizontal="center" vertical="center"/>
    </xf>
    <xf numFmtId="59" fontId="5" fillId="0" borderId="17" xfId="0" applyNumberFormat="1" applyFont="1" applyBorder="1" applyAlignment="1">
      <alignment horizontal="center" vertical="center"/>
    </xf>
    <xf numFmtId="59" fontId="5" fillId="0" borderId="19" xfId="0" applyNumberFormat="1" applyFont="1" applyBorder="1" applyAlignment="1">
      <alignment horizontal="center" vertical="center"/>
    </xf>
    <xf numFmtId="0" fontId="8" fillId="0" borderId="17" xfId="0" applyFont="1" applyBorder="1"/>
    <xf numFmtId="59" fontId="5" fillId="0" borderId="20" xfId="0" applyNumberFormat="1" applyFont="1" applyBorder="1" applyAlignment="1">
      <alignment horizontal="center" vertical="center"/>
    </xf>
    <xf numFmtId="187" fontId="5" fillId="0" borderId="19" xfId="1" applyNumberFormat="1" applyFont="1" applyBorder="1" applyAlignment="1">
      <alignment horizontal="center"/>
    </xf>
    <xf numFmtId="187" fontId="5" fillId="2" borderId="17" xfId="1" applyNumberFormat="1" applyFont="1" applyFill="1" applyBorder="1" applyAlignment="1">
      <alignment horizontal="center"/>
    </xf>
    <xf numFmtId="187" fontId="5" fillId="0" borderId="6" xfId="1" applyNumberFormat="1" applyFont="1" applyBorder="1" applyAlignment="1">
      <alignment horizontal="center"/>
    </xf>
    <xf numFmtId="59" fontId="5" fillId="0" borderId="22" xfId="0" applyNumberFormat="1" applyFont="1" applyBorder="1" applyAlignment="1">
      <alignment horizontal="center" vertical="center"/>
    </xf>
    <xf numFmtId="187" fontId="5" fillId="2" borderId="21" xfId="1" applyNumberFormat="1" applyFont="1" applyFill="1" applyBorder="1" applyAlignment="1">
      <alignment horizontal="center"/>
    </xf>
    <xf numFmtId="59" fontId="5" fillId="0" borderId="23" xfId="0" applyNumberFormat="1" applyFont="1" applyBorder="1" applyAlignment="1">
      <alignment horizontal="center" vertical="center"/>
    </xf>
    <xf numFmtId="43" fontId="3" fillId="0" borderId="13" xfId="1" applyNumberFormat="1" applyFont="1" applyBorder="1" applyAlignment="1">
      <alignment horizontal="center"/>
    </xf>
    <xf numFmtId="43" fontId="3" fillId="0" borderId="13" xfId="1" applyNumberFormat="1" applyFont="1" applyBorder="1" applyAlignment="1">
      <alignment horizontal="right"/>
    </xf>
    <xf numFmtId="187" fontId="5" fillId="0" borderId="18" xfId="1" applyNumberFormat="1" applyFont="1" applyBorder="1" applyAlignment="1">
      <alignment horizontal="center"/>
    </xf>
    <xf numFmtId="43" fontId="5" fillId="2" borderId="13" xfId="0" applyNumberFormat="1" applyFont="1" applyFill="1" applyBorder="1"/>
    <xf numFmtId="0" fontId="4" fillId="0" borderId="0" xfId="0" applyFont="1" applyAlignment="1">
      <alignment horizontal="center"/>
    </xf>
    <xf numFmtId="49" fontId="3" fillId="0" borderId="13" xfId="0" applyNumberFormat="1" applyFont="1" applyBorder="1" applyAlignment="1">
      <alignment horizontal="right"/>
    </xf>
    <xf numFmtId="0" fontId="3" fillId="0" borderId="13" xfId="0" applyFont="1" applyBorder="1" applyAlignment="1">
      <alignment horizontal="right"/>
    </xf>
    <xf numFmtId="0" fontId="4" fillId="0" borderId="0" xfId="0" applyFont="1" applyBorder="1"/>
    <xf numFmtId="0" fontId="3" fillId="0" borderId="0" xfId="0" applyFont="1" applyBorder="1"/>
    <xf numFmtId="0" fontId="0" fillId="0" borderId="0" xfId="0" applyBorder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87" fontId="5" fillId="2" borderId="13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3" fontId="3" fillId="0" borderId="24" xfId="0" applyNumberFormat="1" applyFont="1" applyBorder="1"/>
    <xf numFmtId="0" fontId="3" fillId="0" borderId="6" xfId="0" applyFont="1" applyBorder="1"/>
    <xf numFmtId="0" fontId="3" fillId="0" borderId="13" xfId="1" applyNumberFormat="1" applyFont="1" applyBorder="1" applyAlignment="1">
      <alignment horizontal="center"/>
    </xf>
    <xf numFmtId="59" fontId="3" fillId="0" borderId="14" xfId="0" applyNumberFormat="1" applyFont="1" applyBorder="1" applyAlignment="1">
      <alignment horizontal="center"/>
    </xf>
    <xf numFmtId="0" fontId="3" fillId="2" borderId="14" xfId="1" applyNumberFormat="1" applyFont="1" applyFill="1" applyBorder="1"/>
    <xf numFmtId="0" fontId="18" fillId="0" borderId="13" xfId="0" applyFont="1" applyBorder="1" applyAlignment="1">
      <alignment horizontal="center"/>
    </xf>
    <xf numFmtId="0" fontId="18" fillId="0" borderId="14" xfId="0" applyFont="1" applyBorder="1" applyAlignment="1">
      <alignment horizontal="center"/>
    </xf>
    <xf numFmtId="0" fontId="19" fillId="0" borderId="13" xfId="0" applyFont="1" applyBorder="1" applyAlignment="1">
      <alignment horizontal="center"/>
    </xf>
    <xf numFmtId="43" fontId="3" fillId="0" borderId="13" xfId="0" applyNumberFormat="1" applyFont="1" applyBorder="1"/>
    <xf numFmtId="3" fontId="3" fillId="0" borderId="13" xfId="0" applyNumberFormat="1" applyFont="1" applyBorder="1" applyAlignment="1">
      <alignment horizontal="center"/>
    </xf>
    <xf numFmtId="187" fontId="3" fillId="0" borderId="0" xfId="1" applyNumberFormat="1" applyFont="1"/>
    <xf numFmtId="0" fontId="20" fillId="0" borderId="13" xfId="0" applyFont="1" applyBorder="1" applyAlignment="1">
      <alignment horizontal="center"/>
    </xf>
    <xf numFmtId="0" fontId="4" fillId="0" borderId="0" xfId="0" applyFont="1" applyAlignment="1">
      <alignment horizontal="center"/>
    </xf>
    <xf numFmtId="3" fontId="3" fillId="0" borderId="13" xfId="0" applyNumberFormat="1" applyFont="1" applyBorder="1" applyAlignment="1">
      <alignment horizontal="right"/>
    </xf>
    <xf numFmtId="0" fontId="6" fillId="2" borderId="13" xfId="0" applyFont="1" applyFill="1" applyBorder="1" applyAlignment="1">
      <alignment horizontal="center"/>
    </xf>
    <xf numFmtId="2" fontId="3" fillId="0" borderId="13" xfId="1" applyNumberFormat="1" applyFont="1" applyBorder="1" applyAlignment="1">
      <alignment horizontal="center"/>
    </xf>
    <xf numFmtId="43" fontId="5" fillId="0" borderId="25" xfId="1" applyFont="1" applyBorder="1" applyAlignment="1">
      <alignment horizontal="center"/>
    </xf>
    <xf numFmtId="43" fontId="5" fillId="0" borderId="20" xfId="1" applyFont="1" applyBorder="1" applyAlignment="1">
      <alignment horizontal="center"/>
    </xf>
    <xf numFmtId="187" fontId="3" fillId="0" borderId="13" xfId="1" applyNumberFormat="1" applyFont="1" applyBorder="1" applyAlignment="1">
      <alignment horizontal="right"/>
    </xf>
    <xf numFmtId="0" fontId="4" fillId="0" borderId="0" xfId="0" applyFont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1" fillId="0" borderId="0" xfId="2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2" fontId="2" fillId="0" borderId="0" xfId="0" applyNumberFormat="1" applyFont="1"/>
    <xf numFmtId="2" fontId="5" fillId="0" borderId="14" xfId="0" applyNumberFormat="1" applyFont="1" applyBorder="1" applyAlignment="1">
      <alignment horizontal="center"/>
    </xf>
    <xf numFmtId="2" fontId="5" fillId="0" borderId="14" xfId="0" applyNumberFormat="1" applyFont="1" applyBorder="1" applyAlignment="1">
      <alignment horizontal="center" vertical="center"/>
    </xf>
    <xf numFmtId="2" fontId="5" fillId="0" borderId="14" xfId="1" applyNumberFormat="1" applyFont="1" applyBorder="1" applyAlignment="1">
      <alignment horizontal="center"/>
    </xf>
    <xf numFmtId="2" fontId="5" fillId="2" borderId="14" xfId="1" applyNumberFormat="1" applyFont="1" applyFill="1" applyBorder="1" applyAlignment="1">
      <alignment horizontal="center"/>
    </xf>
    <xf numFmtId="2" fontId="7" fillId="0" borderId="14" xfId="1" applyNumberFormat="1" applyFont="1" applyBorder="1" applyAlignment="1">
      <alignment horizontal="center"/>
    </xf>
    <xf numFmtId="2" fontId="5" fillId="0" borderId="15" xfId="0" applyNumberFormat="1" applyFont="1" applyBorder="1" applyAlignment="1">
      <alignment horizontal="center"/>
    </xf>
    <xf numFmtId="2" fontId="5" fillId="0" borderId="15" xfId="0" applyNumberFormat="1" applyFont="1" applyBorder="1" applyAlignment="1">
      <alignment horizontal="center" vertical="center"/>
    </xf>
    <xf numFmtId="2" fontId="5" fillId="0" borderId="15" xfId="1" applyNumberFormat="1" applyFont="1" applyBorder="1" applyAlignment="1">
      <alignment horizontal="center"/>
    </xf>
    <xf numFmtId="2" fontId="5" fillId="2" borderId="15" xfId="1" applyNumberFormat="1" applyFont="1" applyFill="1" applyBorder="1" applyAlignment="1">
      <alignment horizontal="center"/>
    </xf>
    <xf numFmtId="2" fontId="6" fillId="0" borderId="14" xfId="0" applyNumberFormat="1" applyFont="1" applyBorder="1"/>
    <xf numFmtId="2" fontId="5" fillId="0" borderId="13" xfId="0" applyNumberFormat="1" applyFont="1" applyBorder="1" applyAlignment="1">
      <alignment horizontal="center" vertical="center"/>
    </xf>
    <xf numFmtId="2" fontId="5" fillId="0" borderId="13" xfId="1" applyNumberFormat="1" applyFont="1" applyBorder="1" applyAlignment="1">
      <alignment horizontal="center"/>
    </xf>
    <xf numFmtId="2" fontId="5" fillId="2" borderId="13" xfId="1" applyNumberFormat="1" applyFont="1" applyFill="1" applyBorder="1" applyAlignment="1">
      <alignment horizontal="center"/>
    </xf>
    <xf numFmtId="2" fontId="8" fillId="0" borderId="14" xfId="0" applyNumberFormat="1" applyFont="1" applyBorder="1"/>
    <xf numFmtId="2" fontId="5" fillId="0" borderId="14" xfId="0" applyNumberFormat="1" applyFont="1" applyBorder="1"/>
    <xf numFmtId="2" fontId="0" fillId="0" borderId="0" xfId="0" applyNumberFormat="1"/>
    <xf numFmtId="1" fontId="3" fillId="0" borderId="14" xfId="1" applyNumberFormat="1" applyFont="1" applyBorder="1" applyAlignment="1">
      <alignment horizontal="center"/>
    </xf>
    <xf numFmtId="1" fontId="3" fillId="2" borderId="13" xfId="1" applyNumberFormat="1" applyFont="1" applyFill="1" applyBorder="1" applyAlignment="1">
      <alignment horizontal="center"/>
    </xf>
    <xf numFmtId="1" fontId="3" fillId="0" borderId="14" xfId="0" applyNumberFormat="1" applyFont="1" applyBorder="1"/>
    <xf numFmtId="1" fontId="3" fillId="0" borderId="13" xfId="0" applyNumberFormat="1" applyFont="1" applyBorder="1"/>
    <xf numFmtId="1" fontId="3" fillId="0" borderId="14" xfId="0" applyNumberFormat="1" applyFont="1" applyBorder="1" applyAlignment="1">
      <alignment horizontal="right" vertical="center"/>
    </xf>
    <xf numFmtId="43" fontId="3" fillId="2" borderId="13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2" fontId="3" fillId="0" borderId="14" xfId="1" applyNumberFormat="1" applyFont="1" applyBorder="1" applyAlignment="1">
      <alignment horizontal="center"/>
    </xf>
    <xf numFmtId="187" fontId="3" fillId="0" borderId="13" xfId="0" applyNumberFormat="1" applyFont="1" applyBorder="1" applyAlignment="1">
      <alignment horizontal="center"/>
    </xf>
    <xf numFmtId="0" fontId="14" fillId="0" borderId="0" xfId="2" applyFont="1" applyBorder="1" applyAlignment="1">
      <alignment horizontal="center"/>
    </xf>
    <xf numFmtId="0" fontId="14" fillId="0" borderId="0" xfId="2" applyFont="1" applyAlignment="1">
      <alignment horizontal="center"/>
    </xf>
    <xf numFmtId="0" fontId="10" fillId="0" borderId="0" xfId="2" applyAlignment="1">
      <alignment horizontal="center"/>
    </xf>
    <xf numFmtId="1" fontId="3" fillId="0" borderId="14" xfId="1" applyNumberFormat="1" applyFont="1" applyBorder="1" applyAlignment="1">
      <alignment horizontal="right"/>
    </xf>
    <xf numFmtId="187" fontId="3" fillId="0" borderId="14" xfId="1" applyNumberFormat="1" applyFont="1" applyBorder="1" applyAlignment="1">
      <alignment horizontal="right"/>
    </xf>
    <xf numFmtId="1" fontId="5" fillId="0" borderId="14" xfId="0" applyNumberFormat="1" applyFont="1" applyBorder="1" applyAlignment="1">
      <alignment horizontal="center" vertical="center"/>
    </xf>
    <xf numFmtId="1" fontId="3" fillId="2" borderId="14" xfId="1" applyNumberFormat="1" applyFont="1" applyFill="1" applyBorder="1"/>
    <xf numFmtId="1" fontId="3" fillId="0" borderId="13" xfId="0" applyNumberFormat="1" applyFont="1" applyBorder="1" applyAlignment="1">
      <alignment horizontal="center"/>
    </xf>
    <xf numFmtId="1" fontId="3" fillId="0" borderId="14" xfId="1" applyNumberFormat="1" applyFont="1" applyBorder="1"/>
    <xf numFmtId="1" fontId="3" fillId="0" borderId="13" xfId="1" applyNumberFormat="1" applyFont="1" applyBorder="1" applyAlignment="1">
      <alignment horizontal="center"/>
    </xf>
    <xf numFmtId="1" fontId="5" fillId="0" borderId="14" xfId="1" applyNumberFormat="1" applyFont="1" applyBorder="1" applyAlignment="1">
      <alignment horizontal="center"/>
    </xf>
    <xf numFmtId="1" fontId="5" fillId="2" borderId="14" xfId="1" applyNumberFormat="1" applyFont="1" applyFill="1" applyBorder="1" applyAlignment="1">
      <alignment horizontal="center"/>
    </xf>
    <xf numFmtId="1" fontId="7" fillId="0" borderId="14" xfId="1" applyNumberFormat="1" applyFont="1" applyBorder="1" applyAlignment="1">
      <alignment horizontal="center"/>
    </xf>
    <xf numFmtId="1" fontId="5" fillId="0" borderId="15" xfId="0" applyNumberFormat="1" applyFont="1" applyBorder="1" applyAlignment="1">
      <alignment horizontal="center" vertical="center"/>
    </xf>
    <xf numFmtId="1" fontId="5" fillId="0" borderId="15" xfId="1" applyNumberFormat="1" applyFont="1" applyBorder="1" applyAlignment="1">
      <alignment horizontal="center"/>
    </xf>
    <xf numFmtId="1" fontId="5" fillId="2" borderId="15" xfId="1" applyNumberFormat="1" applyFont="1" applyFill="1" applyBorder="1" applyAlignment="1">
      <alignment horizontal="center"/>
    </xf>
    <xf numFmtId="1" fontId="6" fillId="0" borderId="14" xfId="0" applyNumberFormat="1" applyFont="1" applyBorder="1"/>
    <xf numFmtId="1" fontId="5" fillId="0" borderId="13" xfId="0" applyNumberFormat="1" applyFont="1" applyBorder="1" applyAlignment="1">
      <alignment horizontal="center" vertical="center"/>
    </xf>
    <xf numFmtId="1" fontId="5" fillId="0" borderId="13" xfId="1" applyNumberFormat="1" applyFont="1" applyBorder="1" applyAlignment="1">
      <alignment horizontal="center"/>
    </xf>
    <xf numFmtId="1" fontId="5" fillId="2" borderId="13" xfId="1" applyNumberFormat="1" applyFont="1" applyFill="1" applyBorder="1" applyAlignment="1">
      <alignment horizontal="center"/>
    </xf>
    <xf numFmtId="1" fontId="8" fillId="0" borderId="14" xfId="0" applyNumberFormat="1" applyFont="1" applyBorder="1"/>
    <xf numFmtId="1" fontId="5" fillId="0" borderId="14" xfId="0" applyNumberFormat="1" applyFont="1" applyBorder="1"/>
    <xf numFmtId="1" fontId="3" fillId="0" borderId="14" xfId="0" applyNumberFormat="1" applyFont="1" applyBorder="1" applyAlignment="1">
      <alignment horizontal="center" vertical="center"/>
    </xf>
    <xf numFmtId="1" fontId="2" fillId="0" borderId="0" xfId="0" applyNumberFormat="1" applyFont="1" applyAlignment="1">
      <alignment horizontal="center"/>
    </xf>
    <xf numFmtId="1" fontId="3" fillId="2" borderId="14" xfId="1" applyNumberFormat="1" applyFont="1" applyFill="1" applyBorder="1" applyAlignment="1">
      <alignment horizontal="right"/>
    </xf>
    <xf numFmtId="0" fontId="4" fillId="0" borderId="0" xfId="0" applyFont="1" applyAlignment="1">
      <alignment horizontal="center"/>
    </xf>
    <xf numFmtId="2" fontId="3" fillId="2" borderId="14" xfId="1" applyNumberFormat="1" applyFont="1" applyFill="1" applyBorder="1" applyAlignment="1">
      <alignment horizontal="center"/>
    </xf>
    <xf numFmtId="2" fontId="3" fillId="0" borderId="14" xfId="0" applyNumberFormat="1" applyFont="1" applyBorder="1" applyAlignment="1">
      <alignment horizontal="center"/>
    </xf>
    <xf numFmtId="2" fontId="3" fillId="2" borderId="13" xfId="1" applyNumberFormat="1" applyFont="1" applyFill="1" applyBorder="1" applyAlignment="1">
      <alignment horizontal="center"/>
    </xf>
    <xf numFmtId="2" fontId="3" fillId="0" borderId="14" xfId="1" applyNumberFormat="1" applyFont="1" applyBorder="1" applyAlignment="1">
      <alignment horizontal="right"/>
    </xf>
    <xf numFmtId="1" fontId="3" fillId="2" borderId="14" xfId="1" applyNumberFormat="1" applyFont="1" applyFill="1" applyBorder="1" applyAlignment="1">
      <alignment horizontal="center"/>
    </xf>
    <xf numFmtId="1" fontId="18" fillId="0" borderId="13" xfId="0" applyNumberFormat="1" applyFont="1" applyBorder="1" applyAlignment="1">
      <alignment horizontal="center"/>
    </xf>
    <xf numFmtId="1" fontId="22" fillId="0" borderId="0" xfId="0" applyNumberFormat="1" applyFont="1"/>
    <xf numFmtId="1" fontId="6" fillId="0" borderId="14" xfId="1" applyNumberFormat="1" applyFont="1" applyBorder="1" applyAlignment="1">
      <alignment horizontal="center"/>
    </xf>
    <xf numFmtId="1" fontId="3" fillId="0" borderId="15" xfId="0" applyNumberFormat="1" applyFont="1" applyBorder="1" applyAlignment="1">
      <alignment horizontal="center" vertical="center"/>
    </xf>
    <xf numFmtId="1" fontId="3" fillId="0" borderId="15" xfId="1" applyNumberFormat="1" applyFont="1" applyBorder="1" applyAlignment="1">
      <alignment horizontal="center"/>
    </xf>
    <xf numFmtId="1" fontId="3" fillId="2" borderId="15" xfId="1" applyNumberFormat="1" applyFont="1" applyFill="1" applyBorder="1" applyAlignment="1">
      <alignment horizontal="center"/>
    </xf>
    <xf numFmtId="2" fontId="3" fillId="0" borderId="15" xfId="0" applyNumberFormat="1" applyFont="1" applyBorder="1" applyAlignment="1">
      <alignment horizontal="center"/>
    </xf>
    <xf numFmtId="2" fontId="3" fillId="0" borderId="15" xfId="0" applyNumberFormat="1" applyFont="1" applyBorder="1" applyAlignment="1">
      <alignment horizontal="center" vertical="center"/>
    </xf>
    <xf numFmtId="2" fontId="3" fillId="0" borderId="14" xfId="0" applyNumberFormat="1" applyFont="1" applyBorder="1" applyAlignment="1">
      <alignment horizontal="center" vertical="center"/>
    </xf>
    <xf numFmtId="2" fontId="6" fillId="0" borderId="14" xfId="1" applyNumberFormat="1" applyFont="1" applyBorder="1" applyAlignment="1">
      <alignment horizontal="center"/>
    </xf>
    <xf numFmtId="0" fontId="0" fillId="0" borderId="0" xfId="0" applyFont="1"/>
    <xf numFmtId="2" fontId="3" fillId="0" borderId="13" xfId="0" applyNumberFormat="1" applyFont="1" applyBorder="1" applyAlignment="1">
      <alignment horizontal="center" vertical="center"/>
    </xf>
    <xf numFmtId="2" fontId="23" fillId="0" borderId="14" xfId="0" applyNumberFormat="1" applyFont="1" applyBorder="1"/>
    <xf numFmtId="187" fontId="22" fillId="0" borderId="0" xfId="1" applyNumberFormat="1" applyFont="1"/>
    <xf numFmtId="187" fontId="6" fillId="0" borderId="14" xfId="1" applyNumberFormat="1" applyFont="1" applyBorder="1"/>
    <xf numFmtId="187" fontId="3" fillId="0" borderId="15" xfId="1" applyNumberFormat="1" applyFont="1" applyBorder="1" applyAlignment="1">
      <alignment horizontal="center" vertical="center"/>
    </xf>
    <xf numFmtId="2" fontId="3" fillId="0" borderId="13" xfId="1" applyNumberFormat="1" applyFont="1" applyBorder="1" applyAlignment="1">
      <alignment horizontal="right"/>
    </xf>
    <xf numFmtId="43" fontId="3" fillId="0" borderId="14" xfId="1" applyNumberFormat="1" applyFont="1" applyBorder="1" applyAlignment="1">
      <alignment horizontal="center"/>
    </xf>
    <xf numFmtId="187" fontId="3" fillId="0" borderId="13" xfId="1" applyNumberFormat="1" applyFont="1" applyBorder="1" applyAlignment="1">
      <alignment horizontal="left"/>
    </xf>
    <xf numFmtId="1" fontId="22" fillId="0" borderId="0" xfId="1" applyNumberFormat="1" applyFont="1" applyAlignment="1">
      <alignment horizontal="center"/>
    </xf>
    <xf numFmtId="187" fontId="3" fillId="2" borderId="13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1" fontId="3" fillId="0" borderId="13" xfId="1" applyNumberFormat="1" applyFont="1" applyBorder="1" applyAlignment="1">
      <alignment horizontal="right"/>
    </xf>
    <xf numFmtId="187" fontId="3" fillId="0" borderId="24" xfId="1" applyNumberFormat="1" applyFont="1" applyBorder="1" applyAlignment="1">
      <alignment horizontal="left"/>
    </xf>
    <xf numFmtId="187" fontId="3" fillId="0" borderId="19" xfId="1" applyNumberFormat="1" applyFont="1" applyBorder="1"/>
    <xf numFmtId="187" fontId="3" fillId="0" borderId="19" xfId="1" applyNumberFormat="1" applyFont="1" applyBorder="1" applyAlignment="1">
      <alignment horizontal="center"/>
    </xf>
    <xf numFmtId="3" fontId="3" fillId="0" borderId="14" xfId="0" applyNumberFormat="1" applyFont="1" applyBorder="1" applyAlignment="1">
      <alignment horizontal="center"/>
    </xf>
    <xf numFmtId="187" fontId="3" fillId="0" borderId="14" xfId="0" applyNumberFormat="1" applyFont="1" applyBorder="1" applyAlignment="1">
      <alignment horizontal="center"/>
    </xf>
    <xf numFmtId="43" fontId="3" fillId="2" borderId="14" xfId="0" applyNumberFormat="1" applyFont="1" applyFill="1" applyBorder="1" applyAlignment="1">
      <alignment horizontal="center"/>
    </xf>
    <xf numFmtId="187" fontId="3" fillId="0" borderId="26" xfId="1" applyNumberFormat="1" applyFont="1" applyBorder="1" applyAlignment="1">
      <alignment horizontal="left"/>
    </xf>
    <xf numFmtId="0" fontId="0" fillId="0" borderId="19" xfId="0" applyBorder="1" applyAlignment="1">
      <alignment horizontal="center"/>
    </xf>
    <xf numFmtId="0" fontId="0" fillId="0" borderId="13" xfId="0" applyBorder="1" applyAlignment="1">
      <alignment horizontal="center"/>
    </xf>
    <xf numFmtId="187" fontId="2" fillId="0" borderId="13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3" xfId="0" applyFont="1" applyBorder="1" applyAlignment="1">
      <alignment horizontal="right"/>
    </xf>
    <xf numFmtId="0" fontId="2" fillId="0" borderId="19" xfId="0" applyFont="1" applyBorder="1" applyAlignment="1">
      <alignment horizontal="center"/>
    </xf>
    <xf numFmtId="187" fontId="2" fillId="0" borderId="13" xfId="1" applyNumberFormat="1" applyFont="1" applyBorder="1" applyAlignment="1">
      <alignment horizontal="center"/>
    </xf>
    <xf numFmtId="187" fontId="3" fillId="2" borderId="14" xfId="0" applyNumberFormat="1" applyFont="1" applyFill="1" applyBorder="1" applyAlignment="1">
      <alignment horizontal="center"/>
    </xf>
    <xf numFmtId="59" fontId="3" fillId="0" borderId="15" xfId="0" applyNumberFormat="1" applyFont="1" applyBorder="1" applyAlignment="1">
      <alignment horizontal="center"/>
    </xf>
    <xf numFmtId="59" fontId="3" fillId="0" borderId="18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43" fontId="3" fillId="0" borderId="19" xfId="1" applyFont="1" applyBorder="1" applyAlignment="1">
      <alignment horizontal="center"/>
    </xf>
    <xf numFmtId="187" fontId="3" fillId="0" borderId="26" xfId="0" applyNumberFormat="1" applyFont="1" applyBorder="1"/>
    <xf numFmtId="0" fontId="3" fillId="0" borderId="26" xfId="0" applyFont="1" applyBorder="1"/>
    <xf numFmtId="43" fontId="3" fillId="2" borderId="26" xfId="1" applyFont="1" applyFill="1" applyBorder="1"/>
    <xf numFmtId="0" fontId="4" fillId="0" borderId="0" xfId="0" applyFont="1" applyAlignment="1">
      <alignment horizontal="center"/>
    </xf>
    <xf numFmtId="0" fontId="2" fillId="2" borderId="0" xfId="0" applyFont="1" applyFill="1" applyBorder="1"/>
    <xf numFmtId="0" fontId="3" fillId="2" borderId="0" xfId="0" applyFont="1" applyFill="1" applyBorder="1" applyAlignment="1">
      <alignment horizontal="center"/>
    </xf>
    <xf numFmtId="1" fontId="3" fillId="2" borderId="0" xfId="0" applyNumberFormat="1" applyFont="1" applyFill="1" applyBorder="1" applyAlignment="1">
      <alignment horizontal="center"/>
    </xf>
    <xf numFmtId="1" fontId="3" fillId="2" borderId="0" xfId="1" applyNumberFormat="1" applyFont="1" applyFill="1" applyBorder="1" applyAlignment="1">
      <alignment horizontal="center"/>
    </xf>
    <xf numFmtId="43" fontId="3" fillId="2" borderId="0" xfId="0" applyNumberFormat="1" applyFont="1" applyFill="1" applyBorder="1" applyAlignment="1">
      <alignment horizontal="center"/>
    </xf>
    <xf numFmtId="187" fontId="3" fillId="2" borderId="0" xfId="0" applyNumberFormat="1" applyFont="1" applyFill="1" applyBorder="1" applyAlignment="1">
      <alignment horizontal="center"/>
    </xf>
    <xf numFmtId="187" fontId="3" fillId="2" borderId="0" xfId="1" applyNumberFormat="1" applyFont="1" applyFill="1" applyBorder="1" applyAlignment="1">
      <alignment horizontal="center"/>
    </xf>
    <xf numFmtId="2" fontId="3" fillId="2" borderId="0" xfId="1" applyNumberFormat="1" applyFont="1" applyFill="1" applyBorder="1" applyAlignment="1">
      <alignment horizontal="center"/>
    </xf>
    <xf numFmtId="2" fontId="5" fillId="2" borderId="0" xfId="1" applyNumberFormat="1" applyFont="1" applyFill="1" applyBorder="1" applyAlignment="1">
      <alignment horizontal="center"/>
    </xf>
    <xf numFmtId="187" fontId="5" fillId="2" borderId="0" xfId="1" applyNumberFormat="1" applyFont="1" applyFill="1" applyBorder="1" applyAlignment="1">
      <alignment horizontal="center"/>
    </xf>
    <xf numFmtId="187" fontId="3" fillId="2" borderId="0" xfId="1" applyNumberFormat="1" applyFont="1" applyFill="1" applyBorder="1"/>
    <xf numFmtId="1" fontId="2" fillId="2" borderId="0" xfId="0" applyNumberFormat="1" applyFont="1" applyFill="1" applyBorder="1"/>
    <xf numFmtId="0" fontId="2" fillId="2" borderId="0" xfId="0" applyFont="1" applyFill="1" applyBorder="1" applyAlignment="1">
      <alignment horizontal="center"/>
    </xf>
    <xf numFmtId="0" fontId="3" fillId="2" borderId="0" xfId="0" applyFont="1" applyFill="1" applyBorder="1"/>
    <xf numFmtId="0" fontId="4" fillId="2" borderId="0" xfId="0" applyFont="1" applyFill="1" applyBorder="1" applyAlignment="1">
      <alignment horizontal="center"/>
    </xf>
    <xf numFmtId="187" fontId="3" fillId="2" borderId="0" xfId="1" applyNumberFormat="1" applyFont="1" applyFill="1" applyBorder="1" applyAlignment="1">
      <alignment horizontal="left"/>
    </xf>
    <xf numFmtId="3" fontId="3" fillId="2" borderId="0" xfId="0" applyNumberFormat="1" applyFont="1" applyFill="1" applyBorder="1" applyAlignment="1">
      <alignment horizontal="center"/>
    </xf>
    <xf numFmtId="187" fontId="3" fillId="2" borderId="0" xfId="1" applyNumberFormat="1" applyFont="1" applyFill="1" applyBorder="1" applyAlignment="1">
      <alignment horizontal="right"/>
    </xf>
    <xf numFmtId="43" fontId="3" fillId="2" borderId="0" xfId="1" applyNumberFormat="1" applyFont="1" applyFill="1" applyBorder="1" applyAlignment="1">
      <alignment horizontal="center"/>
    </xf>
    <xf numFmtId="187" fontId="6" fillId="2" borderId="0" xfId="1" applyNumberFormat="1" applyFont="1" applyFill="1" applyBorder="1"/>
    <xf numFmtId="187" fontId="3" fillId="2" borderId="0" xfId="1" applyNumberFormat="1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>
      <alignment horizontal="center"/>
    </xf>
    <xf numFmtId="2" fontId="3" fillId="2" borderId="0" xfId="0" applyNumberFormat="1" applyFont="1" applyFill="1" applyBorder="1" applyAlignment="1">
      <alignment horizontal="center" vertical="center"/>
    </xf>
    <xf numFmtId="2" fontId="6" fillId="2" borderId="0" xfId="1" applyNumberFormat="1" applyFont="1" applyFill="1" applyBorder="1" applyAlignment="1">
      <alignment horizontal="center"/>
    </xf>
    <xf numFmtId="2" fontId="6" fillId="2" borderId="0" xfId="0" applyNumberFormat="1" applyFont="1" applyFill="1" applyBorder="1"/>
    <xf numFmtId="2" fontId="23" fillId="2" borderId="0" xfId="0" applyNumberFormat="1" applyFont="1" applyFill="1" applyBorder="1"/>
    <xf numFmtId="2" fontId="5" fillId="2" borderId="0" xfId="0" applyNumberFormat="1" applyFont="1" applyFill="1" applyBorder="1" applyAlignment="1">
      <alignment horizontal="center"/>
    </xf>
    <xf numFmtId="2" fontId="5" fillId="2" borderId="0" xfId="0" applyNumberFormat="1" applyFont="1" applyFill="1" applyBorder="1" applyAlignment="1">
      <alignment horizontal="center" vertical="center"/>
    </xf>
    <xf numFmtId="2" fontId="5" fillId="2" borderId="0" xfId="0" applyNumberFormat="1" applyFont="1" applyFill="1" applyBorder="1"/>
    <xf numFmtId="59" fontId="5" fillId="2" borderId="0" xfId="0" applyNumberFormat="1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" fontId="5" fillId="2" borderId="0" xfId="0" applyNumberFormat="1" applyFont="1" applyFill="1" applyBorder="1" applyAlignment="1">
      <alignment horizontal="center"/>
    </xf>
    <xf numFmtId="59" fontId="5" fillId="2" borderId="0" xfId="0" applyNumberFormat="1" applyFont="1" applyFill="1" applyBorder="1" applyAlignment="1">
      <alignment horizontal="center" vertical="center"/>
    </xf>
    <xf numFmtId="0" fontId="5" fillId="2" borderId="0" xfId="0" applyFont="1" applyFill="1" applyBorder="1"/>
    <xf numFmtId="187" fontId="5" fillId="2" borderId="0" xfId="0" applyNumberFormat="1" applyFont="1" applyFill="1" applyBorder="1" applyAlignment="1">
      <alignment horizontal="center"/>
    </xf>
    <xf numFmtId="1" fontId="3" fillId="2" borderId="0" xfId="0" applyNumberFormat="1" applyFont="1" applyFill="1" applyBorder="1"/>
    <xf numFmtId="187" fontId="9" fillId="2" borderId="0" xfId="1" applyNumberFormat="1" applyFont="1" applyFill="1" applyBorder="1"/>
    <xf numFmtId="188" fontId="3" fillId="2" borderId="0" xfId="0" applyNumberFormat="1" applyFont="1" applyFill="1" applyBorder="1"/>
    <xf numFmtId="0" fontId="4" fillId="2" borderId="0" xfId="0" applyFont="1" applyFill="1" applyBorder="1"/>
    <xf numFmtId="0" fontId="4" fillId="2" borderId="0" xfId="2" applyFont="1" applyFill="1" applyBorder="1"/>
    <xf numFmtId="1" fontId="4" fillId="2" borderId="0" xfId="2" applyNumberFormat="1" applyFont="1" applyFill="1" applyBorder="1"/>
    <xf numFmtId="59" fontId="4" fillId="2" borderId="0" xfId="2" applyNumberFormat="1" applyFont="1" applyFill="1" applyBorder="1"/>
    <xf numFmtId="0" fontId="11" fillId="2" borderId="0" xfId="2" applyFont="1" applyFill="1" applyBorder="1"/>
    <xf numFmtId="0" fontId="12" fillId="2" borderId="0" xfId="2" applyFont="1" applyFill="1" applyBorder="1"/>
    <xf numFmtId="0" fontId="13" fillId="2" borderId="0" xfId="2" applyFont="1" applyFill="1" applyBorder="1"/>
    <xf numFmtId="0" fontId="14" fillId="2" borderId="0" xfId="2" applyFont="1" applyFill="1" applyBorder="1" applyAlignment="1">
      <alignment horizontal="center"/>
    </xf>
    <xf numFmtId="0" fontId="14" fillId="2" borderId="0" xfId="2" applyFont="1" applyFill="1" applyBorder="1"/>
    <xf numFmtId="0" fontId="15" fillId="2" borderId="0" xfId="2" applyFont="1" applyFill="1" applyBorder="1"/>
    <xf numFmtId="1" fontId="11" fillId="2" borderId="0" xfId="2" applyNumberFormat="1" applyFont="1" applyFill="1" applyBorder="1"/>
    <xf numFmtId="0" fontId="5" fillId="2" borderId="0" xfId="2" applyFont="1" applyFill="1" applyBorder="1"/>
    <xf numFmtId="0" fontId="10" fillId="2" borderId="0" xfId="2" applyFill="1" applyBorder="1" applyAlignment="1">
      <alignment horizontal="center"/>
    </xf>
    <xf numFmtId="0" fontId="10" fillId="2" borderId="0" xfId="2" applyFill="1" applyBorder="1"/>
    <xf numFmtId="0" fontId="4" fillId="0" borderId="0" xfId="0" applyFont="1" applyAlignment="1">
      <alignment horizontal="center"/>
    </xf>
    <xf numFmtId="0" fontId="3" fillId="0" borderId="17" xfId="0" applyFont="1" applyBorder="1"/>
    <xf numFmtId="43" fontId="3" fillId="0" borderId="17" xfId="1" applyFont="1" applyBorder="1" applyAlignment="1">
      <alignment horizontal="right"/>
    </xf>
    <xf numFmtId="187" fontId="3" fillId="0" borderId="17" xfId="1" applyNumberFormat="1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0" borderId="0" xfId="0" applyFont="1" applyAlignment="1">
      <alignment horizontal="center"/>
    </xf>
    <xf numFmtId="49" fontId="2" fillId="0" borderId="0" xfId="0" applyNumberFormat="1" applyFont="1"/>
    <xf numFmtId="49" fontId="3" fillId="0" borderId="14" xfId="0" applyNumberFormat="1" applyFont="1" applyBorder="1" applyAlignment="1">
      <alignment horizontal="center"/>
    </xf>
    <xf numFmtId="49" fontId="3" fillId="0" borderId="14" xfId="0" applyNumberFormat="1" applyFont="1" applyBorder="1" applyAlignment="1">
      <alignment horizontal="center" vertical="center"/>
    </xf>
    <xf numFmtId="49" fontId="3" fillId="0" borderId="14" xfId="0" applyNumberFormat="1" applyFont="1" applyBorder="1"/>
    <xf numFmtId="49" fontId="3" fillId="0" borderId="13" xfId="0" applyNumberFormat="1" applyFont="1" applyBorder="1"/>
    <xf numFmtId="49" fontId="3" fillId="0" borderId="13" xfId="1" applyNumberFormat="1" applyFont="1" applyBorder="1"/>
    <xf numFmtId="49" fontId="3" fillId="0" borderId="13" xfId="1" applyNumberFormat="1" applyFont="1" applyBorder="1" applyAlignment="1">
      <alignment horizontal="center"/>
    </xf>
    <xf numFmtId="49" fontId="3" fillId="0" borderId="14" xfId="1" applyNumberFormat="1" applyFont="1" applyBorder="1" applyAlignment="1">
      <alignment horizontal="right"/>
    </xf>
    <xf numFmtId="43" fontId="5" fillId="0" borderId="14" xfId="1" applyNumberFormat="1" applyFont="1" applyBorder="1" applyAlignment="1">
      <alignment horizontal="center"/>
    </xf>
    <xf numFmtId="43" fontId="3" fillId="2" borderId="13" xfId="0" applyNumberFormat="1" applyFont="1" applyFill="1" applyBorder="1"/>
    <xf numFmtId="1" fontId="6" fillId="0" borderId="13" xfId="1" applyNumberFormat="1" applyFont="1" applyBorder="1" applyAlignment="1">
      <alignment horizontal="center"/>
    </xf>
    <xf numFmtId="1" fontId="6" fillId="2" borderId="13" xfId="0" applyNumberFormat="1" applyFont="1" applyFill="1" applyBorder="1" applyAlignment="1">
      <alignment horizontal="center"/>
    </xf>
    <xf numFmtId="1" fontId="6" fillId="2" borderId="13" xfId="1" applyNumberFormat="1" applyFont="1" applyFill="1" applyBorder="1" applyAlignment="1">
      <alignment horizontal="center"/>
    </xf>
    <xf numFmtId="187" fontId="6" fillId="0" borderId="13" xfId="1" applyNumberFormat="1" applyFont="1" applyBorder="1" applyAlignment="1">
      <alignment horizontal="left"/>
    </xf>
    <xf numFmtId="0" fontId="6" fillId="0" borderId="13" xfId="0" applyFont="1" applyBorder="1" applyAlignment="1">
      <alignment horizontal="center"/>
    </xf>
    <xf numFmtId="3" fontId="6" fillId="0" borderId="13" xfId="0" applyNumberFormat="1" applyFont="1" applyBorder="1" applyAlignment="1">
      <alignment horizontal="center"/>
    </xf>
    <xf numFmtId="187" fontId="6" fillId="0" borderId="13" xfId="0" applyNumberFormat="1" applyFont="1" applyBorder="1" applyAlignment="1">
      <alignment horizontal="center"/>
    </xf>
    <xf numFmtId="43" fontId="6" fillId="2" borderId="13" xfId="0" applyNumberFormat="1" applyFont="1" applyFill="1" applyBorder="1" applyAlignment="1">
      <alignment horizontal="center"/>
    </xf>
    <xf numFmtId="0" fontId="2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left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5" borderId="5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1" fontId="4" fillId="3" borderId="6" xfId="0" applyNumberFormat="1" applyFont="1" applyFill="1" applyBorder="1" applyAlignment="1">
      <alignment horizontal="center" vertical="center" wrapText="1"/>
    </xf>
    <xf numFmtId="1" fontId="4" fillId="3" borderId="12" xfId="0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top" wrapText="1"/>
    </xf>
    <xf numFmtId="0" fontId="4" fillId="4" borderId="6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top" wrapText="1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4" borderId="9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1" fontId="4" fillId="2" borderId="0" xfId="0" applyNumberFormat="1" applyFont="1" applyFill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4.xml"/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5.xml"/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6.xml"/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7.xml"/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8.xml"/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9.xml"/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comments" Target="../comments30.xml"/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omments" Target="../comments31.xml"/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comments" Target="../comments32.xml"/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3.xml"/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4.xml"/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5.xml"/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6.xml"/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7.xml"/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8.xml"/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9.xml"/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3" Type="http://schemas.openxmlformats.org/officeDocument/2006/relationships/comments" Target="../comments40.xml"/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3" Type="http://schemas.openxmlformats.org/officeDocument/2006/relationships/comments" Target="../comments41.xml"/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3" Type="http://schemas.openxmlformats.org/officeDocument/2006/relationships/comments" Target="../comments42.xml"/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3" Type="http://schemas.openxmlformats.org/officeDocument/2006/relationships/comments" Target="../comments43.xml"/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4.xml"/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5.xml"/><Relationship Id="rId2" Type="http://schemas.openxmlformats.org/officeDocument/2006/relationships/vmlDrawing" Target="../drawings/vmlDrawing45.v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6.xml"/><Relationship Id="rId2" Type="http://schemas.openxmlformats.org/officeDocument/2006/relationships/vmlDrawing" Target="../drawings/vmlDrawing46.v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7.xml"/><Relationship Id="rId2" Type="http://schemas.openxmlformats.org/officeDocument/2006/relationships/vmlDrawing" Target="../drawings/vmlDrawing47.v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8.xml"/><Relationship Id="rId2" Type="http://schemas.openxmlformats.org/officeDocument/2006/relationships/vmlDrawing" Target="../drawings/vmlDrawing48.v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9.xml"/><Relationship Id="rId2" Type="http://schemas.openxmlformats.org/officeDocument/2006/relationships/vmlDrawing" Target="../drawings/vmlDrawing49.v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3" Type="http://schemas.openxmlformats.org/officeDocument/2006/relationships/comments" Target="../comments50.xml"/><Relationship Id="rId2" Type="http://schemas.openxmlformats.org/officeDocument/2006/relationships/vmlDrawing" Target="../drawings/vmlDrawing50.v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3" Type="http://schemas.openxmlformats.org/officeDocument/2006/relationships/comments" Target="../comments51.xml"/><Relationship Id="rId2" Type="http://schemas.openxmlformats.org/officeDocument/2006/relationships/vmlDrawing" Target="../drawings/vmlDrawing51.v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3" Type="http://schemas.openxmlformats.org/officeDocument/2006/relationships/comments" Target="../comments52.xml"/><Relationship Id="rId2" Type="http://schemas.openxmlformats.org/officeDocument/2006/relationships/vmlDrawing" Target="../drawings/vmlDrawing52.v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3" Type="http://schemas.openxmlformats.org/officeDocument/2006/relationships/comments" Target="../comments53.xml"/><Relationship Id="rId2" Type="http://schemas.openxmlformats.org/officeDocument/2006/relationships/vmlDrawing" Target="../drawings/vmlDrawing53.v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3" Type="http://schemas.openxmlformats.org/officeDocument/2006/relationships/comments" Target="../comments54.xml"/><Relationship Id="rId2" Type="http://schemas.openxmlformats.org/officeDocument/2006/relationships/vmlDrawing" Target="../drawings/vmlDrawing54.v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5.xml"/><Relationship Id="rId2" Type="http://schemas.openxmlformats.org/officeDocument/2006/relationships/vmlDrawing" Target="../drawings/vmlDrawing55.v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6.xml"/><Relationship Id="rId2" Type="http://schemas.openxmlformats.org/officeDocument/2006/relationships/vmlDrawing" Target="../drawings/vmlDrawing56.v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comments" Target="../comments57.xml"/><Relationship Id="rId1" Type="http://schemas.openxmlformats.org/officeDocument/2006/relationships/vmlDrawing" Target="../drawings/vmlDrawing57.vml"/></Relationships>
</file>

<file path=xl/worksheets/_rels/sheet58.xml.rels><?xml version="1.0" encoding="UTF-8" standalone="yes"?>
<Relationships xmlns="http://schemas.openxmlformats.org/package/2006/relationships"><Relationship Id="rId2" Type="http://schemas.openxmlformats.org/officeDocument/2006/relationships/comments" Target="../comments58.xml"/><Relationship Id="rId1" Type="http://schemas.openxmlformats.org/officeDocument/2006/relationships/vmlDrawing" Target="../drawings/vmlDrawing58.vml"/></Relationships>
</file>

<file path=xl/worksheets/_rels/sheet59.xml.rels><?xml version="1.0" encoding="UTF-8" standalone="yes"?>
<Relationships xmlns="http://schemas.openxmlformats.org/package/2006/relationships"><Relationship Id="rId3" Type="http://schemas.openxmlformats.org/officeDocument/2006/relationships/comments" Target="../comments59.xml"/><Relationship Id="rId2" Type="http://schemas.openxmlformats.org/officeDocument/2006/relationships/vmlDrawing" Target="../drawings/vmlDrawing59.vml"/><Relationship Id="rId1" Type="http://schemas.openxmlformats.org/officeDocument/2006/relationships/printerSettings" Target="../printerSettings/printerSettings5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29"/>
  <sheetViews>
    <sheetView view="pageBreakPreview" zoomScale="90" zoomScaleNormal="70" zoomScaleSheetLayoutView="90" workbookViewId="0">
      <selection activeCell="T20" sqref="T20"/>
    </sheetView>
  </sheetViews>
  <sheetFormatPr defaultRowHeight="21" x14ac:dyDescent="0.4"/>
  <cols>
    <col min="1" max="1" width="3" style="4" customWidth="1"/>
    <col min="2" max="2" width="7.09765625" style="4" customWidth="1"/>
    <col min="3" max="3" width="8.3984375" style="68" customWidth="1"/>
    <col min="4" max="4" width="3.69921875" style="4" customWidth="1"/>
    <col min="5" max="5" width="5.19921875" style="4" customWidth="1"/>
    <col min="6" max="6" width="4.59765625" style="4" customWidth="1"/>
    <col min="7" max="7" width="9.8984375" style="4" customWidth="1"/>
    <col min="8" max="8" width="9.19921875" style="69" customWidth="1"/>
    <col min="9" max="9" width="12.59765625" style="4" customWidth="1"/>
    <col min="10" max="10" width="3.5" style="4" customWidth="1"/>
    <col min="11" max="11" width="11.59765625" style="4" customWidth="1"/>
    <col min="12" max="12" width="10.5" style="4" customWidth="1"/>
    <col min="13" max="13" width="11.3984375" style="4" customWidth="1"/>
    <col min="14" max="14" width="14.3984375" style="4" customWidth="1"/>
    <col min="15" max="15" width="7.19921875" style="4" customWidth="1"/>
    <col min="16" max="16" width="7.69921875" style="4" customWidth="1"/>
    <col min="17" max="17" width="14.5" style="4" customWidth="1"/>
    <col min="18" max="18" width="13.09765625" style="4" customWidth="1"/>
    <col min="19" max="19" width="14.09765625" style="4" customWidth="1"/>
    <col min="20" max="20" width="13.5" style="4" customWidth="1"/>
    <col min="21" max="21" width="8" style="4" customWidth="1"/>
    <col min="22" max="22" width="10.59765625" style="4" customWidth="1"/>
    <col min="23" max="23" width="8.19921875" style="4" customWidth="1"/>
    <col min="24" max="251" width="9" style="4"/>
    <col min="252" max="252" width="3" style="4" customWidth="1"/>
    <col min="253" max="253" width="6" style="4" customWidth="1"/>
    <col min="254" max="254" width="7.59765625" style="4" customWidth="1"/>
    <col min="255" max="255" width="3.69921875" style="4" customWidth="1"/>
    <col min="256" max="256" width="3.8984375" style="4" customWidth="1"/>
    <col min="257" max="257" width="3" style="4" customWidth="1"/>
    <col min="258" max="258" width="9.69921875" style="4" customWidth="1"/>
    <col min="259" max="259" width="10" style="4" customWidth="1"/>
    <col min="260" max="260" width="7.59765625" style="4" customWidth="1"/>
    <col min="261" max="261" width="12.59765625" style="4" customWidth="1"/>
    <col min="262" max="262" width="3.5" style="4" customWidth="1"/>
    <col min="263" max="263" width="11.59765625" style="4" customWidth="1"/>
    <col min="264" max="264" width="11.69921875" style="4" customWidth="1"/>
    <col min="265" max="265" width="7.69921875" style="4" customWidth="1"/>
    <col min="266" max="266" width="10.5" style="4" customWidth="1"/>
    <col min="267" max="267" width="8.8984375" style="4" customWidth="1"/>
    <col min="268" max="268" width="11.3984375" style="4" customWidth="1"/>
    <col min="269" max="269" width="14.3984375" style="4" customWidth="1"/>
    <col min="270" max="270" width="6.5" style="4" customWidth="1"/>
    <col min="271" max="271" width="8.69921875" style="4" customWidth="1"/>
    <col min="272" max="272" width="16.59765625" style="4" customWidth="1"/>
    <col min="273" max="273" width="14.59765625" style="4" customWidth="1"/>
    <col min="274" max="274" width="11.59765625" style="4" customWidth="1"/>
    <col min="275" max="275" width="14.09765625" style="4" customWidth="1"/>
    <col min="276" max="276" width="13.5" style="4" customWidth="1"/>
    <col min="277" max="277" width="8" style="4" customWidth="1"/>
    <col min="278" max="278" width="11.3984375" style="4" customWidth="1"/>
    <col min="279" max="279" width="8.19921875" style="4" customWidth="1"/>
    <col min="280" max="507" width="9" style="4"/>
    <col min="508" max="508" width="3" style="4" customWidth="1"/>
    <col min="509" max="509" width="6" style="4" customWidth="1"/>
    <col min="510" max="510" width="7.59765625" style="4" customWidth="1"/>
    <col min="511" max="511" width="3.69921875" style="4" customWidth="1"/>
    <col min="512" max="512" width="3.8984375" style="4" customWidth="1"/>
    <col min="513" max="513" width="3" style="4" customWidth="1"/>
    <col min="514" max="514" width="9.69921875" style="4" customWidth="1"/>
    <col min="515" max="515" width="10" style="4" customWidth="1"/>
    <col min="516" max="516" width="7.59765625" style="4" customWidth="1"/>
    <col min="517" max="517" width="12.59765625" style="4" customWidth="1"/>
    <col min="518" max="518" width="3.5" style="4" customWidth="1"/>
    <col min="519" max="519" width="11.59765625" style="4" customWidth="1"/>
    <col min="520" max="520" width="11.69921875" style="4" customWidth="1"/>
    <col min="521" max="521" width="7.69921875" style="4" customWidth="1"/>
    <col min="522" max="522" width="10.5" style="4" customWidth="1"/>
    <col min="523" max="523" width="8.8984375" style="4" customWidth="1"/>
    <col min="524" max="524" width="11.3984375" style="4" customWidth="1"/>
    <col min="525" max="525" width="14.3984375" style="4" customWidth="1"/>
    <col min="526" max="526" width="6.5" style="4" customWidth="1"/>
    <col min="527" max="527" width="8.69921875" style="4" customWidth="1"/>
    <col min="528" max="528" width="16.59765625" style="4" customWidth="1"/>
    <col min="529" max="529" width="14.59765625" style="4" customWidth="1"/>
    <col min="530" max="530" width="11.59765625" style="4" customWidth="1"/>
    <col min="531" max="531" width="14.09765625" style="4" customWidth="1"/>
    <col min="532" max="532" width="13.5" style="4" customWidth="1"/>
    <col min="533" max="533" width="8" style="4" customWidth="1"/>
    <col min="534" max="534" width="11.3984375" style="4" customWidth="1"/>
    <col min="535" max="535" width="8.19921875" style="4" customWidth="1"/>
    <col min="536" max="763" width="9" style="4"/>
    <col min="764" max="764" width="3" style="4" customWidth="1"/>
    <col min="765" max="765" width="6" style="4" customWidth="1"/>
    <col min="766" max="766" width="7.59765625" style="4" customWidth="1"/>
    <col min="767" max="767" width="3.69921875" style="4" customWidth="1"/>
    <col min="768" max="768" width="3.8984375" style="4" customWidth="1"/>
    <col min="769" max="769" width="3" style="4" customWidth="1"/>
    <col min="770" max="770" width="9.69921875" style="4" customWidth="1"/>
    <col min="771" max="771" width="10" style="4" customWidth="1"/>
    <col min="772" max="772" width="7.59765625" style="4" customWidth="1"/>
    <col min="773" max="773" width="12.59765625" style="4" customWidth="1"/>
    <col min="774" max="774" width="3.5" style="4" customWidth="1"/>
    <col min="775" max="775" width="11.59765625" style="4" customWidth="1"/>
    <col min="776" max="776" width="11.69921875" style="4" customWidth="1"/>
    <col min="777" max="777" width="7.69921875" style="4" customWidth="1"/>
    <col min="778" max="778" width="10.5" style="4" customWidth="1"/>
    <col min="779" max="779" width="8.8984375" style="4" customWidth="1"/>
    <col min="780" max="780" width="11.3984375" style="4" customWidth="1"/>
    <col min="781" max="781" width="14.3984375" style="4" customWidth="1"/>
    <col min="782" max="782" width="6.5" style="4" customWidth="1"/>
    <col min="783" max="783" width="8.69921875" style="4" customWidth="1"/>
    <col min="784" max="784" width="16.59765625" style="4" customWidth="1"/>
    <col min="785" max="785" width="14.59765625" style="4" customWidth="1"/>
    <col min="786" max="786" width="11.59765625" style="4" customWidth="1"/>
    <col min="787" max="787" width="14.09765625" style="4" customWidth="1"/>
    <col min="788" max="788" width="13.5" style="4" customWidth="1"/>
    <col min="789" max="789" width="8" style="4" customWidth="1"/>
    <col min="790" max="790" width="11.3984375" style="4" customWidth="1"/>
    <col min="791" max="791" width="8.19921875" style="4" customWidth="1"/>
    <col min="792" max="1019" width="9" style="4"/>
    <col min="1020" max="1020" width="3" style="4" customWidth="1"/>
    <col min="1021" max="1021" width="6" style="4" customWidth="1"/>
    <col min="1022" max="1022" width="7.59765625" style="4" customWidth="1"/>
    <col min="1023" max="1023" width="3.69921875" style="4" customWidth="1"/>
    <col min="1024" max="1024" width="3.8984375" style="4" customWidth="1"/>
    <col min="1025" max="1025" width="3" style="4" customWidth="1"/>
    <col min="1026" max="1026" width="9.69921875" style="4" customWidth="1"/>
    <col min="1027" max="1027" width="10" style="4" customWidth="1"/>
    <col min="1028" max="1028" width="7.59765625" style="4" customWidth="1"/>
    <col min="1029" max="1029" width="12.59765625" style="4" customWidth="1"/>
    <col min="1030" max="1030" width="3.5" style="4" customWidth="1"/>
    <col min="1031" max="1031" width="11.59765625" style="4" customWidth="1"/>
    <col min="1032" max="1032" width="11.69921875" style="4" customWidth="1"/>
    <col min="1033" max="1033" width="7.69921875" style="4" customWidth="1"/>
    <col min="1034" max="1034" width="10.5" style="4" customWidth="1"/>
    <col min="1035" max="1035" width="8.8984375" style="4" customWidth="1"/>
    <col min="1036" max="1036" width="11.3984375" style="4" customWidth="1"/>
    <col min="1037" max="1037" width="14.3984375" style="4" customWidth="1"/>
    <col min="1038" max="1038" width="6.5" style="4" customWidth="1"/>
    <col min="1039" max="1039" width="8.69921875" style="4" customWidth="1"/>
    <col min="1040" max="1040" width="16.59765625" style="4" customWidth="1"/>
    <col min="1041" max="1041" width="14.59765625" style="4" customWidth="1"/>
    <col min="1042" max="1042" width="11.59765625" style="4" customWidth="1"/>
    <col min="1043" max="1043" width="14.09765625" style="4" customWidth="1"/>
    <col min="1044" max="1044" width="13.5" style="4" customWidth="1"/>
    <col min="1045" max="1045" width="8" style="4" customWidth="1"/>
    <col min="1046" max="1046" width="11.3984375" style="4" customWidth="1"/>
    <col min="1047" max="1047" width="8.19921875" style="4" customWidth="1"/>
    <col min="1048" max="1275" width="9" style="4"/>
    <col min="1276" max="1276" width="3" style="4" customWidth="1"/>
    <col min="1277" max="1277" width="6" style="4" customWidth="1"/>
    <col min="1278" max="1278" width="7.59765625" style="4" customWidth="1"/>
    <col min="1279" max="1279" width="3.69921875" style="4" customWidth="1"/>
    <col min="1280" max="1280" width="3.8984375" style="4" customWidth="1"/>
    <col min="1281" max="1281" width="3" style="4" customWidth="1"/>
    <col min="1282" max="1282" width="9.69921875" style="4" customWidth="1"/>
    <col min="1283" max="1283" width="10" style="4" customWidth="1"/>
    <col min="1284" max="1284" width="7.59765625" style="4" customWidth="1"/>
    <col min="1285" max="1285" width="12.59765625" style="4" customWidth="1"/>
    <col min="1286" max="1286" width="3.5" style="4" customWidth="1"/>
    <col min="1287" max="1287" width="11.59765625" style="4" customWidth="1"/>
    <col min="1288" max="1288" width="11.69921875" style="4" customWidth="1"/>
    <col min="1289" max="1289" width="7.69921875" style="4" customWidth="1"/>
    <col min="1290" max="1290" width="10.5" style="4" customWidth="1"/>
    <col min="1291" max="1291" width="8.8984375" style="4" customWidth="1"/>
    <col min="1292" max="1292" width="11.3984375" style="4" customWidth="1"/>
    <col min="1293" max="1293" width="14.3984375" style="4" customWidth="1"/>
    <col min="1294" max="1294" width="6.5" style="4" customWidth="1"/>
    <col min="1295" max="1295" width="8.69921875" style="4" customWidth="1"/>
    <col min="1296" max="1296" width="16.59765625" style="4" customWidth="1"/>
    <col min="1297" max="1297" width="14.59765625" style="4" customWidth="1"/>
    <col min="1298" max="1298" width="11.59765625" style="4" customWidth="1"/>
    <col min="1299" max="1299" width="14.09765625" style="4" customWidth="1"/>
    <col min="1300" max="1300" width="13.5" style="4" customWidth="1"/>
    <col min="1301" max="1301" width="8" style="4" customWidth="1"/>
    <col min="1302" max="1302" width="11.3984375" style="4" customWidth="1"/>
    <col min="1303" max="1303" width="8.19921875" style="4" customWidth="1"/>
    <col min="1304" max="1531" width="9" style="4"/>
    <col min="1532" max="1532" width="3" style="4" customWidth="1"/>
    <col min="1533" max="1533" width="6" style="4" customWidth="1"/>
    <col min="1534" max="1534" width="7.59765625" style="4" customWidth="1"/>
    <col min="1535" max="1535" width="3.69921875" style="4" customWidth="1"/>
    <col min="1536" max="1536" width="3.8984375" style="4" customWidth="1"/>
    <col min="1537" max="1537" width="3" style="4" customWidth="1"/>
    <col min="1538" max="1538" width="9.69921875" style="4" customWidth="1"/>
    <col min="1539" max="1539" width="10" style="4" customWidth="1"/>
    <col min="1540" max="1540" width="7.59765625" style="4" customWidth="1"/>
    <col min="1541" max="1541" width="12.59765625" style="4" customWidth="1"/>
    <col min="1542" max="1542" width="3.5" style="4" customWidth="1"/>
    <col min="1543" max="1543" width="11.59765625" style="4" customWidth="1"/>
    <col min="1544" max="1544" width="11.69921875" style="4" customWidth="1"/>
    <col min="1545" max="1545" width="7.69921875" style="4" customWidth="1"/>
    <col min="1546" max="1546" width="10.5" style="4" customWidth="1"/>
    <col min="1547" max="1547" width="8.8984375" style="4" customWidth="1"/>
    <col min="1548" max="1548" width="11.3984375" style="4" customWidth="1"/>
    <col min="1549" max="1549" width="14.3984375" style="4" customWidth="1"/>
    <col min="1550" max="1550" width="6.5" style="4" customWidth="1"/>
    <col min="1551" max="1551" width="8.69921875" style="4" customWidth="1"/>
    <col min="1552" max="1552" width="16.59765625" style="4" customWidth="1"/>
    <col min="1553" max="1553" width="14.59765625" style="4" customWidth="1"/>
    <col min="1554" max="1554" width="11.59765625" style="4" customWidth="1"/>
    <col min="1555" max="1555" width="14.09765625" style="4" customWidth="1"/>
    <col min="1556" max="1556" width="13.5" style="4" customWidth="1"/>
    <col min="1557" max="1557" width="8" style="4" customWidth="1"/>
    <col min="1558" max="1558" width="11.3984375" style="4" customWidth="1"/>
    <col min="1559" max="1559" width="8.19921875" style="4" customWidth="1"/>
    <col min="1560" max="1787" width="9" style="4"/>
    <col min="1788" max="1788" width="3" style="4" customWidth="1"/>
    <col min="1789" max="1789" width="6" style="4" customWidth="1"/>
    <col min="1790" max="1790" width="7.59765625" style="4" customWidth="1"/>
    <col min="1791" max="1791" width="3.69921875" style="4" customWidth="1"/>
    <col min="1792" max="1792" width="3.8984375" style="4" customWidth="1"/>
    <col min="1793" max="1793" width="3" style="4" customWidth="1"/>
    <col min="1794" max="1794" width="9.69921875" style="4" customWidth="1"/>
    <col min="1795" max="1795" width="10" style="4" customWidth="1"/>
    <col min="1796" max="1796" width="7.59765625" style="4" customWidth="1"/>
    <col min="1797" max="1797" width="12.59765625" style="4" customWidth="1"/>
    <col min="1798" max="1798" width="3.5" style="4" customWidth="1"/>
    <col min="1799" max="1799" width="11.59765625" style="4" customWidth="1"/>
    <col min="1800" max="1800" width="11.69921875" style="4" customWidth="1"/>
    <col min="1801" max="1801" width="7.69921875" style="4" customWidth="1"/>
    <col min="1802" max="1802" width="10.5" style="4" customWidth="1"/>
    <col min="1803" max="1803" width="8.8984375" style="4" customWidth="1"/>
    <col min="1804" max="1804" width="11.3984375" style="4" customWidth="1"/>
    <col min="1805" max="1805" width="14.3984375" style="4" customWidth="1"/>
    <col min="1806" max="1806" width="6.5" style="4" customWidth="1"/>
    <col min="1807" max="1807" width="8.69921875" style="4" customWidth="1"/>
    <col min="1808" max="1808" width="16.59765625" style="4" customWidth="1"/>
    <col min="1809" max="1809" width="14.59765625" style="4" customWidth="1"/>
    <col min="1810" max="1810" width="11.59765625" style="4" customWidth="1"/>
    <col min="1811" max="1811" width="14.09765625" style="4" customWidth="1"/>
    <col min="1812" max="1812" width="13.5" style="4" customWidth="1"/>
    <col min="1813" max="1813" width="8" style="4" customWidth="1"/>
    <col min="1814" max="1814" width="11.3984375" style="4" customWidth="1"/>
    <col min="1815" max="1815" width="8.19921875" style="4" customWidth="1"/>
    <col min="1816" max="2043" width="9" style="4"/>
    <col min="2044" max="2044" width="3" style="4" customWidth="1"/>
    <col min="2045" max="2045" width="6" style="4" customWidth="1"/>
    <col min="2046" max="2046" width="7.59765625" style="4" customWidth="1"/>
    <col min="2047" max="2047" width="3.69921875" style="4" customWidth="1"/>
    <col min="2048" max="2048" width="3.8984375" style="4" customWidth="1"/>
    <col min="2049" max="2049" width="3" style="4" customWidth="1"/>
    <col min="2050" max="2050" width="9.69921875" style="4" customWidth="1"/>
    <col min="2051" max="2051" width="10" style="4" customWidth="1"/>
    <col min="2052" max="2052" width="7.59765625" style="4" customWidth="1"/>
    <col min="2053" max="2053" width="12.59765625" style="4" customWidth="1"/>
    <col min="2054" max="2054" width="3.5" style="4" customWidth="1"/>
    <col min="2055" max="2055" width="11.59765625" style="4" customWidth="1"/>
    <col min="2056" max="2056" width="11.69921875" style="4" customWidth="1"/>
    <col min="2057" max="2057" width="7.69921875" style="4" customWidth="1"/>
    <col min="2058" max="2058" width="10.5" style="4" customWidth="1"/>
    <col min="2059" max="2059" width="8.8984375" style="4" customWidth="1"/>
    <col min="2060" max="2060" width="11.3984375" style="4" customWidth="1"/>
    <col min="2061" max="2061" width="14.3984375" style="4" customWidth="1"/>
    <col min="2062" max="2062" width="6.5" style="4" customWidth="1"/>
    <col min="2063" max="2063" width="8.69921875" style="4" customWidth="1"/>
    <col min="2064" max="2064" width="16.59765625" style="4" customWidth="1"/>
    <col min="2065" max="2065" width="14.59765625" style="4" customWidth="1"/>
    <col min="2066" max="2066" width="11.59765625" style="4" customWidth="1"/>
    <col min="2067" max="2067" width="14.09765625" style="4" customWidth="1"/>
    <col min="2068" max="2068" width="13.5" style="4" customWidth="1"/>
    <col min="2069" max="2069" width="8" style="4" customWidth="1"/>
    <col min="2070" max="2070" width="11.3984375" style="4" customWidth="1"/>
    <col min="2071" max="2071" width="8.19921875" style="4" customWidth="1"/>
    <col min="2072" max="2299" width="9" style="4"/>
    <col min="2300" max="2300" width="3" style="4" customWidth="1"/>
    <col min="2301" max="2301" width="6" style="4" customWidth="1"/>
    <col min="2302" max="2302" width="7.59765625" style="4" customWidth="1"/>
    <col min="2303" max="2303" width="3.69921875" style="4" customWidth="1"/>
    <col min="2304" max="2304" width="3.8984375" style="4" customWidth="1"/>
    <col min="2305" max="2305" width="3" style="4" customWidth="1"/>
    <col min="2306" max="2306" width="9.69921875" style="4" customWidth="1"/>
    <col min="2307" max="2307" width="10" style="4" customWidth="1"/>
    <col min="2308" max="2308" width="7.59765625" style="4" customWidth="1"/>
    <col min="2309" max="2309" width="12.59765625" style="4" customWidth="1"/>
    <col min="2310" max="2310" width="3.5" style="4" customWidth="1"/>
    <col min="2311" max="2311" width="11.59765625" style="4" customWidth="1"/>
    <col min="2312" max="2312" width="11.69921875" style="4" customWidth="1"/>
    <col min="2313" max="2313" width="7.69921875" style="4" customWidth="1"/>
    <col min="2314" max="2314" width="10.5" style="4" customWidth="1"/>
    <col min="2315" max="2315" width="8.8984375" style="4" customWidth="1"/>
    <col min="2316" max="2316" width="11.3984375" style="4" customWidth="1"/>
    <col min="2317" max="2317" width="14.3984375" style="4" customWidth="1"/>
    <col min="2318" max="2318" width="6.5" style="4" customWidth="1"/>
    <col min="2319" max="2319" width="8.69921875" style="4" customWidth="1"/>
    <col min="2320" max="2320" width="16.59765625" style="4" customWidth="1"/>
    <col min="2321" max="2321" width="14.59765625" style="4" customWidth="1"/>
    <col min="2322" max="2322" width="11.59765625" style="4" customWidth="1"/>
    <col min="2323" max="2323" width="14.09765625" style="4" customWidth="1"/>
    <col min="2324" max="2324" width="13.5" style="4" customWidth="1"/>
    <col min="2325" max="2325" width="8" style="4" customWidth="1"/>
    <col min="2326" max="2326" width="11.3984375" style="4" customWidth="1"/>
    <col min="2327" max="2327" width="8.19921875" style="4" customWidth="1"/>
    <col min="2328" max="2555" width="9" style="4"/>
    <col min="2556" max="2556" width="3" style="4" customWidth="1"/>
    <col min="2557" max="2557" width="6" style="4" customWidth="1"/>
    <col min="2558" max="2558" width="7.59765625" style="4" customWidth="1"/>
    <col min="2559" max="2559" width="3.69921875" style="4" customWidth="1"/>
    <col min="2560" max="2560" width="3.8984375" style="4" customWidth="1"/>
    <col min="2561" max="2561" width="3" style="4" customWidth="1"/>
    <col min="2562" max="2562" width="9.69921875" style="4" customWidth="1"/>
    <col min="2563" max="2563" width="10" style="4" customWidth="1"/>
    <col min="2564" max="2564" width="7.59765625" style="4" customWidth="1"/>
    <col min="2565" max="2565" width="12.59765625" style="4" customWidth="1"/>
    <col min="2566" max="2566" width="3.5" style="4" customWidth="1"/>
    <col min="2567" max="2567" width="11.59765625" style="4" customWidth="1"/>
    <col min="2568" max="2568" width="11.69921875" style="4" customWidth="1"/>
    <col min="2569" max="2569" width="7.69921875" style="4" customWidth="1"/>
    <col min="2570" max="2570" width="10.5" style="4" customWidth="1"/>
    <col min="2571" max="2571" width="8.8984375" style="4" customWidth="1"/>
    <col min="2572" max="2572" width="11.3984375" style="4" customWidth="1"/>
    <col min="2573" max="2573" width="14.3984375" style="4" customWidth="1"/>
    <col min="2574" max="2574" width="6.5" style="4" customWidth="1"/>
    <col min="2575" max="2575" width="8.69921875" style="4" customWidth="1"/>
    <col min="2576" max="2576" width="16.59765625" style="4" customWidth="1"/>
    <col min="2577" max="2577" width="14.59765625" style="4" customWidth="1"/>
    <col min="2578" max="2578" width="11.59765625" style="4" customWidth="1"/>
    <col min="2579" max="2579" width="14.09765625" style="4" customWidth="1"/>
    <col min="2580" max="2580" width="13.5" style="4" customWidth="1"/>
    <col min="2581" max="2581" width="8" style="4" customWidth="1"/>
    <col min="2582" max="2582" width="11.3984375" style="4" customWidth="1"/>
    <col min="2583" max="2583" width="8.19921875" style="4" customWidth="1"/>
    <col min="2584" max="2811" width="9" style="4"/>
    <col min="2812" max="2812" width="3" style="4" customWidth="1"/>
    <col min="2813" max="2813" width="6" style="4" customWidth="1"/>
    <col min="2814" max="2814" width="7.59765625" style="4" customWidth="1"/>
    <col min="2815" max="2815" width="3.69921875" style="4" customWidth="1"/>
    <col min="2816" max="2816" width="3.8984375" style="4" customWidth="1"/>
    <col min="2817" max="2817" width="3" style="4" customWidth="1"/>
    <col min="2818" max="2818" width="9.69921875" style="4" customWidth="1"/>
    <col min="2819" max="2819" width="10" style="4" customWidth="1"/>
    <col min="2820" max="2820" width="7.59765625" style="4" customWidth="1"/>
    <col min="2821" max="2821" width="12.59765625" style="4" customWidth="1"/>
    <col min="2822" max="2822" width="3.5" style="4" customWidth="1"/>
    <col min="2823" max="2823" width="11.59765625" style="4" customWidth="1"/>
    <col min="2824" max="2824" width="11.69921875" style="4" customWidth="1"/>
    <col min="2825" max="2825" width="7.69921875" style="4" customWidth="1"/>
    <col min="2826" max="2826" width="10.5" style="4" customWidth="1"/>
    <col min="2827" max="2827" width="8.8984375" style="4" customWidth="1"/>
    <col min="2828" max="2828" width="11.3984375" style="4" customWidth="1"/>
    <col min="2829" max="2829" width="14.3984375" style="4" customWidth="1"/>
    <col min="2830" max="2830" width="6.5" style="4" customWidth="1"/>
    <col min="2831" max="2831" width="8.69921875" style="4" customWidth="1"/>
    <col min="2832" max="2832" width="16.59765625" style="4" customWidth="1"/>
    <col min="2833" max="2833" width="14.59765625" style="4" customWidth="1"/>
    <col min="2834" max="2834" width="11.59765625" style="4" customWidth="1"/>
    <col min="2835" max="2835" width="14.09765625" style="4" customWidth="1"/>
    <col min="2836" max="2836" width="13.5" style="4" customWidth="1"/>
    <col min="2837" max="2837" width="8" style="4" customWidth="1"/>
    <col min="2838" max="2838" width="11.3984375" style="4" customWidth="1"/>
    <col min="2839" max="2839" width="8.19921875" style="4" customWidth="1"/>
    <col min="2840" max="3067" width="9" style="4"/>
    <col min="3068" max="3068" width="3" style="4" customWidth="1"/>
    <col min="3069" max="3069" width="6" style="4" customWidth="1"/>
    <col min="3070" max="3070" width="7.59765625" style="4" customWidth="1"/>
    <col min="3071" max="3071" width="3.69921875" style="4" customWidth="1"/>
    <col min="3072" max="3072" width="3.8984375" style="4" customWidth="1"/>
    <col min="3073" max="3073" width="3" style="4" customWidth="1"/>
    <col min="3074" max="3074" width="9.69921875" style="4" customWidth="1"/>
    <col min="3075" max="3075" width="10" style="4" customWidth="1"/>
    <col min="3076" max="3076" width="7.59765625" style="4" customWidth="1"/>
    <col min="3077" max="3077" width="12.59765625" style="4" customWidth="1"/>
    <col min="3078" max="3078" width="3.5" style="4" customWidth="1"/>
    <col min="3079" max="3079" width="11.59765625" style="4" customWidth="1"/>
    <col min="3080" max="3080" width="11.69921875" style="4" customWidth="1"/>
    <col min="3081" max="3081" width="7.69921875" style="4" customWidth="1"/>
    <col min="3082" max="3082" width="10.5" style="4" customWidth="1"/>
    <col min="3083" max="3083" width="8.8984375" style="4" customWidth="1"/>
    <col min="3084" max="3084" width="11.3984375" style="4" customWidth="1"/>
    <col min="3085" max="3085" width="14.3984375" style="4" customWidth="1"/>
    <col min="3086" max="3086" width="6.5" style="4" customWidth="1"/>
    <col min="3087" max="3087" width="8.69921875" style="4" customWidth="1"/>
    <col min="3088" max="3088" width="16.59765625" style="4" customWidth="1"/>
    <col min="3089" max="3089" width="14.59765625" style="4" customWidth="1"/>
    <col min="3090" max="3090" width="11.59765625" style="4" customWidth="1"/>
    <col min="3091" max="3091" width="14.09765625" style="4" customWidth="1"/>
    <col min="3092" max="3092" width="13.5" style="4" customWidth="1"/>
    <col min="3093" max="3093" width="8" style="4" customWidth="1"/>
    <col min="3094" max="3094" width="11.3984375" style="4" customWidth="1"/>
    <col min="3095" max="3095" width="8.19921875" style="4" customWidth="1"/>
    <col min="3096" max="3323" width="9" style="4"/>
    <col min="3324" max="3324" width="3" style="4" customWidth="1"/>
    <col min="3325" max="3325" width="6" style="4" customWidth="1"/>
    <col min="3326" max="3326" width="7.59765625" style="4" customWidth="1"/>
    <col min="3327" max="3327" width="3.69921875" style="4" customWidth="1"/>
    <col min="3328" max="3328" width="3.8984375" style="4" customWidth="1"/>
    <col min="3329" max="3329" width="3" style="4" customWidth="1"/>
    <col min="3330" max="3330" width="9.69921875" style="4" customWidth="1"/>
    <col min="3331" max="3331" width="10" style="4" customWidth="1"/>
    <col min="3332" max="3332" width="7.59765625" style="4" customWidth="1"/>
    <col min="3333" max="3333" width="12.59765625" style="4" customWidth="1"/>
    <col min="3334" max="3334" width="3.5" style="4" customWidth="1"/>
    <col min="3335" max="3335" width="11.59765625" style="4" customWidth="1"/>
    <col min="3336" max="3336" width="11.69921875" style="4" customWidth="1"/>
    <col min="3337" max="3337" width="7.69921875" style="4" customWidth="1"/>
    <col min="3338" max="3338" width="10.5" style="4" customWidth="1"/>
    <col min="3339" max="3339" width="8.8984375" style="4" customWidth="1"/>
    <col min="3340" max="3340" width="11.3984375" style="4" customWidth="1"/>
    <col min="3341" max="3341" width="14.3984375" style="4" customWidth="1"/>
    <col min="3342" max="3342" width="6.5" style="4" customWidth="1"/>
    <col min="3343" max="3343" width="8.69921875" style="4" customWidth="1"/>
    <col min="3344" max="3344" width="16.59765625" style="4" customWidth="1"/>
    <col min="3345" max="3345" width="14.59765625" style="4" customWidth="1"/>
    <col min="3346" max="3346" width="11.59765625" style="4" customWidth="1"/>
    <col min="3347" max="3347" width="14.09765625" style="4" customWidth="1"/>
    <col min="3348" max="3348" width="13.5" style="4" customWidth="1"/>
    <col min="3349" max="3349" width="8" style="4" customWidth="1"/>
    <col min="3350" max="3350" width="11.3984375" style="4" customWidth="1"/>
    <col min="3351" max="3351" width="8.19921875" style="4" customWidth="1"/>
    <col min="3352" max="3579" width="9" style="4"/>
    <col min="3580" max="3580" width="3" style="4" customWidth="1"/>
    <col min="3581" max="3581" width="6" style="4" customWidth="1"/>
    <col min="3582" max="3582" width="7.59765625" style="4" customWidth="1"/>
    <col min="3583" max="3583" width="3.69921875" style="4" customWidth="1"/>
    <col min="3584" max="3584" width="3.8984375" style="4" customWidth="1"/>
    <col min="3585" max="3585" width="3" style="4" customWidth="1"/>
    <col min="3586" max="3586" width="9.69921875" style="4" customWidth="1"/>
    <col min="3587" max="3587" width="10" style="4" customWidth="1"/>
    <col min="3588" max="3588" width="7.59765625" style="4" customWidth="1"/>
    <col min="3589" max="3589" width="12.59765625" style="4" customWidth="1"/>
    <col min="3590" max="3590" width="3.5" style="4" customWidth="1"/>
    <col min="3591" max="3591" width="11.59765625" style="4" customWidth="1"/>
    <col min="3592" max="3592" width="11.69921875" style="4" customWidth="1"/>
    <col min="3593" max="3593" width="7.69921875" style="4" customWidth="1"/>
    <col min="3594" max="3594" width="10.5" style="4" customWidth="1"/>
    <col min="3595" max="3595" width="8.8984375" style="4" customWidth="1"/>
    <col min="3596" max="3596" width="11.3984375" style="4" customWidth="1"/>
    <col min="3597" max="3597" width="14.3984375" style="4" customWidth="1"/>
    <col min="3598" max="3598" width="6.5" style="4" customWidth="1"/>
    <col min="3599" max="3599" width="8.69921875" style="4" customWidth="1"/>
    <col min="3600" max="3600" width="16.59765625" style="4" customWidth="1"/>
    <col min="3601" max="3601" width="14.59765625" style="4" customWidth="1"/>
    <col min="3602" max="3602" width="11.59765625" style="4" customWidth="1"/>
    <col min="3603" max="3603" width="14.09765625" style="4" customWidth="1"/>
    <col min="3604" max="3604" width="13.5" style="4" customWidth="1"/>
    <col min="3605" max="3605" width="8" style="4" customWidth="1"/>
    <col min="3606" max="3606" width="11.3984375" style="4" customWidth="1"/>
    <col min="3607" max="3607" width="8.19921875" style="4" customWidth="1"/>
    <col min="3608" max="3835" width="9" style="4"/>
    <col min="3836" max="3836" width="3" style="4" customWidth="1"/>
    <col min="3837" max="3837" width="6" style="4" customWidth="1"/>
    <col min="3838" max="3838" width="7.59765625" style="4" customWidth="1"/>
    <col min="3839" max="3839" width="3.69921875" style="4" customWidth="1"/>
    <col min="3840" max="3840" width="3.8984375" style="4" customWidth="1"/>
    <col min="3841" max="3841" width="3" style="4" customWidth="1"/>
    <col min="3842" max="3842" width="9.69921875" style="4" customWidth="1"/>
    <col min="3843" max="3843" width="10" style="4" customWidth="1"/>
    <col min="3844" max="3844" width="7.59765625" style="4" customWidth="1"/>
    <col min="3845" max="3845" width="12.59765625" style="4" customWidth="1"/>
    <col min="3846" max="3846" width="3.5" style="4" customWidth="1"/>
    <col min="3847" max="3847" width="11.59765625" style="4" customWidth="1"/>
    <col min="3848" max="3848" width="11.69921875" style="4" customWidth="1"/>
    <col min="3849" max="3849" width="7.69921875" style="4" customWidth="1"/>
    <col min="3850" max="3850" width="10.5" style="4" customWidth="1"/>
    <col min="3851" max="3851" width="8.8984375" style="4" customWidth="1"/>
    <col min="3852" max="3852" width="11.3984375" style="4" customWidth="1"/>
    <col min="3853" max="3853" width="14.3984375" style="4" customWidth="1"/>
    <col min="3854" max="3854" width="6.5" style="4" customWidth="1"/>
    <col min="3855" max="3855" width="8.69921875" style="4" customWidth="1"/>
    <col min="3856" max="3856" width="16.59765625" style="4" customWidth="1"/>
    <col min="3857" max="3857" width="14.59765625" style="4" customWidth="1"/>
    <col min="3858" max="3858" width="11.59765625" style="4" customWidth="1"/>
    <col min="3859" max="3859" width="14.09765625" style="4" customWidth="1"/>
    <col min="3860" max="3860" width="13.5" style="4" customWidth="1"/>
    <col min="3861" max="3861" width="8" style="4" customWidth="1"/>
    <col min="3862" max="3862" width="11.3984375" style="4" customWidth="1"/>
    <col min="3863" max="3863" width="8.19921875" style="4" customWidth="1"/>
    <col min="3864" max="4091" width="9" style="4"/>
    <col min="4092" max="4092" width="3" style="4" customWidth="1"/>
    <col min="4093" max="4093" width="6" style="4" customWidth="1"/>
    <col min="4094" max="4094" width="7.59765625" style="4" customWidth="1"/>
    <col min="4095" max="4095" width="3.69921875" style="4" customWidth="1"/>
    <col min="4096" max="4096" width="3.8984375" style="4" customWidth="1"/>
    <col min="4097" max="4097" width="3" style="4" customWidth="1"/>
    <col min="4098" max="4098" width="9.69921875" style="4" customWidth="1"/>
    <col min="4099" max="4099" width="10" style="4" customWidth="1"/>
    <col min="4100" max="4100" width="7.59765625" style="4" customWidth="1"/>
    <col min="4101" max="4101" width="12.59765625" style="4" customWidth="1"/>
    <col min="4102" max="4102" width="3.5" style="4" customWidth="1"/>
    <col min="4103" max="4103" width="11.59765625" style="4" customWidth="1"/>
    <col min="4104" max="4104" width="11.69921875" style="4" customWidth="1"/>
    <col min="4105" max="4105" width="7.69921875" style="4" customWidth="1"/>
    <col min="4106" max="4106" width="10.5" style="4" customWidth="1"/>
    <col min="4107" max="4107" width="8.8984375" style="4" customWidth="1"/>
    <col min="4108" max="4108" width="11.3984375" style="4" customWidth="1"/>
    <col min="4109" max="4109" width="14.3984375" style="4" customWidth="1"/>
    <col min="4110" max="4110" width="6.5" style="4" customWidth="1"/>
    <col min="4111" max="4111" width="8.69921875" style="4" customWidth="1"/>
    <col min="4112" max="4112" width="16.59765625" style="4" customWidth="1"/>
    <col min="4113" max="4113" width="14.59765625" style="4" customWidth="1"/>
    <col min="4114" max="4114" width="11.59765625" style="4" customWidth="1"/>
    <col min="4115" max="4115" width="14.09765625" style="4" customWidth="1"/>
    <col min="4116" max="4116" width="13.5" style="4" customWidth="1"/>
    <col min="4117" max="4117" width="8" style="4" customWidth="1"/>
    <col min="4118" max="4118" width="11.3984375" style="4" customWidth="1"/>
    <col min="4119" max="4119" width="8.19921875" style="4" customWidth="1"/>
    <col min="4120" max="4347" width="9" style="4"/>
    <col min="4348" max="4348" width="3" style="4" customWidth="1"/>
    <col min="4349" max="4349" width="6" style="4" customWidth="1"/>
    <col min="4350" max="4350" width="7.59765625" style="4" customWidth="1"/>
    <col min="4351" max="4351" width="3.69921875" style="4" customWidth="1"/>
    <col min="4352" max="4352" width="3.8984375" style="4" customWidth="1"/>
    <col min="4353" max="4353" width="3" style="4" customWidth="1"/>
    <col min="4354" max="4354" width="9.69921875" style="4" customWidth="1"/>
    <col min="4355" max="4355" width="10" style="4" customWidth="1"/>
    <col min="4356" max="4356" width="7.59765625" style="4" customWidth="1"/>
    <col min="4357" max="4357" width="12.59765625" style="4" customWidth="1"/>
    <col min="4358" max="4358" width="3.5" style="4" customWidth="1"/>
    <col min="4359" max="4359" width="11.59765625" style="4" customWidth="1"/>
    <col min="4360" max="4360" width="11.69921875" style="4" customWidth="1"/>
    <col min="4361" max="4361" width="7.69921875" style="4" customWidth="1"/>
    <col min="4362" max="4362" width="10.5" style="4" customWidth="1"/>
    <col min="4363" max="4363" width="8.8984375" style="4" customWidth="1"/>
    <col min="4364" max="4364" width="11.3984375" style="4" customWidth="1"/>
    <col min="4365" max="4365" width="14.3984375" style="4" customWidth="1"/>
    <col min="4366" max="4366" width="6.5" style="4" customWidth="1"/>
    <col min="4367" max="4367" width="8.69921875" style="4" customWidth="1"/>
    <col min="4368" max="4368" width="16.59765625" style="4" customWidth="1"/>
    <col min="4369" max="4369" width="14.59765625" style="4" customWidth="1"/>
    <col min="4370" max="4370" width="11.59765625" style="4" customWidth="1"/>
    <col min="4371" max="4371" width="14.09765625" style="4" customWidth="1"/>
    <col min="4372" max="4372" width="13.5" style="4" customWidth="1"/>
    <col min="4373" max="4373" width="8" style="4" customWidth="1"/>
    <col min="4374" max="4374" width="11.3984375" style="4" customWidth="1"/>
    <col min="4375" max="4375" width="8.19921875" style="4" customWidth="1"/>
    <col min="4376" max="4603" width="9" style="4"/>
    <col min="4604" max="4604" width="3" style="4" customWidth="1"/>
    <col min="4605" max="4605" width="6" style="4" customWidth="1"/>
    <col min="4606" max="4606" width="7.59765625" style="4" customWidth="1"/>
    <col min="4607" max="4607" width="3.69921875" style="4" customWidth="1"/>
    <col min="4608" max="4608" width="3.8984375" style="4" customWidth="1"/>
    <col min="4609" max="4609" width="3" style="4" customWidth="1"/>
    <col min="4610" max="4610" width="9.69921875" style="4" customWidth="1"/>
    <col min="4611" max="4611" width="10" style="4" customWidth="1"/>
    <col min="4612" max="4612" width="7.59765625" style="4" customWidth="1"/>
    <col min="4613" max="4613" width="12.59765625" style="4" customWidth="1"/>
    <col min="4614" max="4614" width="3.5" style="4" customWidth="1"/>
    <col min="4615" max="4615" width="11.59765625" style="4" customWidth="1"/>
    <col min="4616" max="4616" width="11.69921875" style="4" customWidth="1"/>
    <col min="4617" max="4617" width="7.69921875" style="4" customWidth="1"/>
    <col min="4618" max="4618" width="10.5" style="4" customWidth="1"/>
    <col min="4619" max="4619" width="8.8984375" style="4" customWidth="1"/>
    <col min="4620" max="4620" width="11.3984375" style="4" customWidth="1"/>
    <col min="4621" max="4621" width="14.3984375" style="4" customWidth="1"/>
    <col min="4622" max="4622" width="6.5" style="4" customWidth="1"/>
    <col min="4623" max="4623" width="8.69921875" style="4" customWidth="1"/>
    <col min="4624" max="4624" width="16.59765625" style="4" customWidth="1"/>
    <col min="4625" max="4625" width="14.59765625" style="4" customWidth="1"/>
    <col min="4626" max="4626" width="11.59765625" style="4" customWidth="1"/>
    <col min="4627" max="4627" width="14.09765625" style="4" customWidth="1"/>
    <col min="4628" max="4628" width="13.5" style="4" customWidth="1"/>
    <col min="4629" max="4629" width="8" style="4" customWidth="1"/>
    <col min="4630" max="4630" width="11.3984375" style="4" customWidth="1"/>
    <col min="4631" max="4631" width="8.19921875" style="4" customWidth="1"/>
    <col min="4632" max="4859" width="9" style="4"/>
    <col min="4860" max="4860" width="3" style="4" customWidth="1"/>
    <col min="4861" max="4861" width="6" style="4" customWidth="1"/>
    <col min="4862" max="4862" width="7.59765625" style="4" customWidth="1"/>
    <col min="4863" max="4863" width="3.69921875" style="4" customWidth="1"/>
    <col min="4864" max="4864" width="3.8984375" style="4" customWidth="1"/>
    <col min="4865" max="4865" width="3" style="4" customWidth="1"/>
    <col min="4866" max="4866" width="9.69921875" style="4" customWidth="1"/>
    <col min="4867" max="4867" width="10" style="4" customWidth="1"/>
    <col min="4868" max="4868" width="7.59765625" style="4" customWidth="1"/>
    <col min="4869" max="4869" width="12.59765625" style="4" customWidth="1"/>
    <col min="4870" max="4870" width="3.5" style="4" customWidth="1"/>
    <col min="4871" max="4871" width="11.59765625" style="4" customWidth="1"/>
    <col min="4872" max="4872" width="11.69921875" style="4" customWidth="1"/>
    <col min="4873" max="4873" width="7.69921875" style="4" customWidth="1"/>
    <col min="4874" max="4874" width="10.5" style="4" customWidth="1"/>
    <col min="4875" max="4875" width="8.8984375" style="4" customWidth="1"/>
    <col min="4876" max="4876" width="11.3984375" style="4" customWidth="1"/>
    <col min="4877" max="4877" width="14.3984375" style="4" customWidth="1"/>
    <col min="4878" max="4878" width="6.5" style="4" customWidth="1"/>
    <col min="4879" max="4879" width="8.69921875" style="4" customWidth="1"/>
    <col min="4880" max="4880" width="16.59765625" style="4" customWidth="1"/>
    <col min="4881" max="4881" width="14.59765625" style="4" customWidth="1"/>
    <col min="4882" max="4882" width="11.59765625" style="4" customWidth="1"/>
    <col min="4883" max="4883" width="14.09765625" style="4" customWidth="1"/>
    <col min="4884" max="4884" width="13.5" style="4" customWidth="1"/>
    <col min="4885" max="4885" width="8" style="4" customWidth="1"/>
    <col min="4886" max="4886" width="11.3984375" style="4" customWidth="1"/>
    <col min="4887" max="4887" width="8.19921875" style="4" customWidth="1"/>
    <col min="4888" max="5115" width="9" style="4"/>
    <col min="5116" max="5116" width="3" style="4" customWidth="1"/>
    <col min="5117" max="5117" width="6" style="4" customWidth="1"/>
    <col min="5118" max="5118" width="7.59765625" style="4" customWidth="1"/>
    <col min="5119" max="5119" width="3.69921875" style="4" customWidth="1"/>
    <col min="5120" max="5120" width="3.8984375" style="4" customWidth="1"/>
    <col min="5121" max="5121" width="3" style="4" customWidth="1"/>
    <col min="5122" max="5122" width="9.69921875" style="4" customWidth="1"/>
    <col min="5123" max="5123" width="10" style="4" customWidth="1"/>
    <col min="5124" max="5124" width="7.59765625" style="4" customWidth="1"/>
    <col min="5125" max="5125" width="12.59765625" style="4" customWidth="1"/>
    <col min="5126" max="5126" width="3.5" style="4" customWidth="1"/>
    <col min="5127" max="5127" width="11.59765625" style="4" customWidth="1"/>
    <col min="5128" max="5128" width="11.69921875" style="4" customWidth="1"/>
    <col min="5129" max="5129" width="7.69921875" style="4" customWidth="1"/>
    <col min="5130" max="5130" width="10.5" style="4" customWidth="1"/>
    <col min="5131" max="5131" width="8.8984375" style="4" customWidth="1"/>
    <col min="5132" max="5132" width="11.3984375" style="4" customWidth="1"/>
    <col min="5133" max="5133" width="14.3984375" style="4" customWidth="1"/>
    <col min="5134" max="5134" width="6.5" style="4" customWidth="1"/>
    <col min="5135" max="5135" width="8.69921875" style="4" customWidth="1"/>
    <col min="5136" max="5136" width="16.59765625" style="4" customWidth="1"/>
    <col min="5137" max="5137" width="14.59765625" style="4" customWidth="1"/>
    <col min="5138" max="5138" width="11.59765625" style="4" customWidth="1"/>
    <col min="5139" max="5139" width="14.09765625" style="4" customWidth="1"/>
    <col min="5140" max="5140" width="13.5" style="4" customWidth="1"/>
    <col min="5141" max="5141" width="8" style="4" customWidth="1"/>
    <col min="5142" max="5142" width="11.3984375" style="4" customWidth="1"/>
    <col min="5143" max="5143" width="8.19921875" style="4" customWidth="1"/>
    <col min="5144" max="5371" width="9" style="4"/>
    <col min="5372" max="5372" width="3" style="4" customWidth="1"/>
    <col min="5373" max="5373" width="6" style="4" customWidth="1"/>
    <col min="5374" max="5374" width="7.59765625" style="4" customWidth="1"/>
    <col min="5375" max="5375" width="3.69921875" style="4" customWidth="1"/>
    <col min="5376" max="5376" width="3.8984375" style="4" customWidth="1"/>
    <col min="5377" max="5377" width="3" style="4" customWidth="1"/>
    <col min="5378" max="5378" width="9.69921875" style="4" customWidth="1"/>
    <col min="5379" max="5379" width="10" style="4" customWidth="1"/>
    <col min="5380" max="5380" width="7.59765625" style="4" customWidth="1"/>
    <col min="5381" max="5381" width="12.59765625" style="4" customWidth="1"/>
    <col min="5382" max="5382" width="3.5" style="4" customWidth="1"/>
    <col min="5383" max="5383" width="11.59765625" style="4" customWidth="1"/>
    <col min="5384" max="5384" width="11.69921875" style="4" customWidth="1"/>
    <col min="5385" max="5385" width="7.69921875" style="4" customWidth="1"/>
    <col min="5386" max="5386" width="10.5" style="4" customWidth="1"/>
    <col min="5387" max="5387" width="8.8984375" style="4" customWidth="1"/>
    <col min="5388" max="5388" width="11.3984375" style="4" customWidth="1"/>
    <col min="5389" max="5389" width="14.3984375" style="4" customWidth="1"/>
    <col min="5390" max="5390" width="6.5" style="4" customWidth="1"/>
    <col min="5391" max="5391" width="8.69921875" style="4" customWidth="1"/>
    <col min="5392" max="5392" width="16.59765625" style="4" customWidth="1"/>
    <col min="5393" max="5393" width="14.59765625" style="4" customWidth="1"/>
    <col min="5394" max="5394" width="11.59765625" style="4" customWidth="1"/>
    <col min="5395" max="5395" width="14.09765625" style="4" customWidth="1"/>
    <col min="5396" max="5396" width="13.5" style="4" customWidth="1"/>
    <col min="5397" max="5397" width="8" style="4" customWidth="1"/>
    <col min="5398" max="5398" width="11.3984375" style="4" customWidth="1"/>
    <col min="5399" max="5399" width="8.19921875" style="4" customWidth="1"/>
    <col min="5400" max="5627" width="9" style="4"/>
    <col min="5628" max="5628" width="3" style="4" customWidth="1"/>
    <col min="5629" max="5629" width="6" style="4" customWidth="1"/>
    <col min="5630" max="5630" width="7.59765625" style="4" customWidth="1"/>
    <col min="5631" max="5631" width="3.69921875" style="4" customWidth="1"/>
    <col min="5632" max="5632" width="3.8984375" style="4" customWidth="1"/>
    <col min="5633" max="5633" width="3" style="4" customWidth="1"/>
    <col min="5634" max="5634" width="9.69921875" style="4" customWidth="1"/>
    <col min="5635" max="5635" width="10" style="4" customWidth="1"/>
    <col min="5636" max="5636" width="7.59765625" style="4" customWidth="1"/>
    <col min="5637" max="5637" width="12.59765625" style="4" customWidth="1"/>
    <col min="5638" max="5638" width="3.5" style="4" customWidth="1"/>
    <col min="5639" max="5639" width="11.59765625" style="4" customWidth="1"/>
    <col min="5640" max="5640" width="11.69921875" style="4" customWidth="1"/>
    <col min="5641" max="5641" width="7.69921875" style="4" customWidth="1"/>
    <col min="5642" max="5642" width="10.5" style="4" customWidth="1"/>
    <col min="5643" max="5643" width="8.8984375" style="4" customWidth="1"/>
    <col min="5644" max="5644" width="11.3984375" style="4" customWidth="1"/>
    <col min="5645" max="5645" width="14.3984375" style="4" customWidth="1"/>
    <col min="5646" max="5646" width="6.5" style="4" customWidth="1"/>
    <col min="5647" max="5647" width="8.69921875" style="4" customWidth="1"/>
    <col min="5648" max="5648" width="16.59765625" style="4" customWidth="1"/>
    <col min="5649" max="5649" width="14.59765625" style="4" customWidth="1"/>
    <col min="5650" max="5650" width="11.59765625" style="4" customWidth="1"/>
    <col min="5651" max="5651" width="14.09765625" style="4" customWidth="1"/>
    <col min="5652" max="5652" width="13.5" style="4" customWidth="1"/>
    <col min="5653" max="5653" width="8" style="4" customWidth="1"/>
    <col min="5654" max="5654" width="11.3984375" style="4" customWidth="1"/>
    <col min="5655" max="5655" width="8.19921875" style="4" customWidth="1"/>
    <col min="5656" max="5883" width="9" style="4"/>
    <col min="5884" max="5884" width="3" style="4" customWidth="1"/>
    <col min="5885" max="5885" width="6" style="4" customWidth="1"/>
    <col min="5886" max="5886" width="7.59765625" style="4" customWidth="1"/>
    <col min="5887" max="5887" width="3.69921875" style="4" customWidth="1"/>
    <col min="5888" max="5888" width="3.8984375" style="4" customWidth="1"/>
    <col min="5889" max="5889" width="3" style="4" customWidth="1"/>
    <col min="5890" max="5890" width="9.69921875" style="4" customWidth="1"/>
    <col min="5891" max="5891" width="10" style="4" customWidth="1"/>
    <col min="5892" max="5892" width="7.59765625" style="4" customWidth="1"/>
    <col min="5893" max="5893" width="12.59765625" style="4" customWidth="1"/>
    <col min="5894" max="5894" width="3.5" style="4" customWidth="1"/>
    <col min="5895" max="5895" width="11.59765625" style="4" customWidth="1"/>
    <col min="5896" max="5896" width="11.69921875" style="4" customWidth="1"/>
    <col min="5897" max="5897" width="7.69921875" style="4" customWidth="1"/>
    <col min="5898" max="5898" width="10.5" style="4" customWidth="1"/>
    <col min="5899" max="5899" width="8.8984375" style="4" customWidth="1"/>
    <col min="5900" max="5900" width="11.3984375" style="4" customWidth="1"/>
    <col min="5901" max="5901" width="14.3984375" style="4" customWidth="1"/>
    <col min="5902" max="5902" width="6.5" style="4" customWidth="1"/>
    <col min="5903" max="5903" width="8.69921875" style="4" customWidth="1"/>
    <col min="5904" max="5904" width="16.59765625" style="4" customWidth="1"/>
    <col min="5905" max="5905" width="14.59765625" style="4" customWidth="1"/>
    <col min="5906" max="5906" width="11.59765625" style="4" customWidth="1"/>
    <col min="5907" max="5907" width="14.09765625" style="4" customWidth="1"/>
    <col min="5908" max="5908" width="13.5" style="4" customWidth="1"/>
    <col min="5909" max="5909" width="8" style="4" customWidth="1"/>
    <col min="5910" max="5910" width="11.3984375" style="4" customWidth="1"/>
    <col min="5911" max="5911" width="8.19921875" style="4" customWidth="1"/>
    <col min="5912" max="6139" width="9" style="4"/>
    <col min="6140" max="6140" width="3" style="4" customWidth="1"/>
    <col min="6141" max="6141" width="6" style="4" customWidth="1"/>
    <col min="6142" max="6142" width="7.59765625" style="4" customWidth="1"/>
    <col min="6143" max="6143" width="3.69921875" style="4" customWidth="1"/>
    <col min="6144" max="6144" width="3.8984375" style="4" customWidth="1"/>
    <col min="6145" max="6145" width="3" style="4" customWidth="1"/>
    <col min="6146" max="6146" width="9.69921875" style="4" customWidth="1"/>
    <col min="6147" max="6147" width="10" style="4" customWidth="1"/>
    <col min="6148" max="6148" width="7.59765625" style="4" customWidth="1"/>
    <col min="6149" max="6149" width="12.59765625" style="4" customWidth="1"/>
    <col min="6150" max="6150" width="3.5" style="4" customWidth="1"/>
    <col min="6151" max="6151" width="11.59765625" style="4" customWidth="1"/>
    <col min="6152" max="6152" width="11.69921875" style="4" customWidth="1"/>
    <col min="6153" max="6153" width="7.69921875" style="4" customWidth="1"/>
    <col min="6154" max="6154" width="10.5" style="4" customWidth="1"/>
    <col min="6155" max="6155" width="8.8984375" style="4" customWidth="1"/>
    <col min="6156" max="6156" width="11.3984375" style="4" customWidth="1"/>
    <col min="6157" max="6157" width="14.3984375" style="4" customWidth="1"/>
    <col min="6158" max="6158" width="6.5" style="4" customWidth="1"/>
    <col min="6159" max="6159" width="8.69921875" style="4" customWidth="1"/>
    <col min="6160" max="6160" width="16.59765625" style="4" customWidth="1"/>
    <col min="6161" max="6161" width="14.59765625" style="4" customWidth="1"/>
    <col min="6162" max="6162" width="11.59765625" style="4" customWidth="1"/>
    <col min="6163" max="6163" width="14.09765625" style="4" customWidth="1"/>
    <col min="6164" max="6164" width="13.5" style="4" customWidth="1"/>
    <col min="6165" max="6165" width="8" style="4" customWidth="1"/>
    <col min="6166" max="6166" width="11.3984375" style="4" customWidth="1"/>
    <col min="6167" max="6167" width="8.19921875" style="4" customWidth="1"/>
    <col min="6168" max="6395" width="9" style="4"/>
    <col min="6396" max="6396" width="3" style="4" customWidth="1"/>
    <col min="6397" max="6397" width="6" style="4" customWidth="1"/>
    <col min="6398" max="6398" width="7.59765625" style="4" customWidth="1"/>
    <col min="6399" max="6399" width="3.69921875" style="4" customWidth="1"/>
    <col min="6400" max="6400" width="3.8984375" style="4" customWidth="1"/>
    <col min="6401" max="6401" width="3" style="4" customWidth="1"/>
    <col min="6402" max="6402" width="9.69921875" style="4" customWidth="1"/>
    <col min="6403" max="6403" width="10" style="4" customWidth="1"/>
    <col min="6404" max="6404" width="7.59765625" style="4" customWidth="1"/>
    <col min="6405" max="6405" width="12.59765625" style="4" customWidth="1"/>
    <col min="6406" max="6406" width="3.5" style="4" customWidth="1"/>
    <col min="6407" max="6407" width="11.59765625" style="4" customWidth="1"/>
    <col min="6408" max="6408" width="11.69921875" style="4" customWidth="1"/>
    <col min="6409" max="6409" width="7.69921875" style="4" customWidth="1"/>
    <col min="6410" max="6410" width="10.5" style="4" customWidth="1"/>
    <col min="6411" max="6411" width="8.8984375" style="4" customWidth="1"/>
    <col min="6412" max="6412" width="11.3984375" style="4" customWidth="1"/>
    <col min="6413" max="6413" width="14.3984375" style="4" customWidth="1"/>
    <col min="6414" max="6414" width="6.5" style="4" customWidth="1"/>
    <col min="6415" max="6415" width="8.69921875" style="4" customWidth="1"/>
    <col min="6416" max="6416" width="16.59765625" style="4" customWidth="1"/>
    <col min="6417" max="6417" width="14.59765625" style="4" customWidth="1"/>
    <col min="6418" max="6418" width="11.59765625" style="4" customWidth="1"/>
    <col min="6419" max="6419" width="14.09765625" style="4" customWidth="1"/>
    <col min="6420" max="6420" width="13.5" style="4" customWidth="1"/>
    <col min="6421" max="6421" width="8" style="4" customWidth="1"/>
    <col min="6422" max="6422" width="11.3984375" style="4" customWidth="1"/>
    <col min="6423" max="6423" width="8.19921875" style="4" customWidth="1"/>
    <col min="6424" max="6651" width="9" style="4"/>
    <col min="6652" max="6652" width="3" style="4" customWidth="1"/>
    <col min="6653" max="6653" width="6" style="4" customWidth="1"/>
    <col min="6654" max="6654" width="7.59765625" style="4" customWidth="1"/>
    <col min="6655" max="6655" width="3.69921875" style="4" customWidth="1"/>
    <col min="6656" max="6656" width="3.8984375" style="4" customWidth="1"/>
    <col min="6657" max="6657" width="3" style="4" customWidth="1"/>
    <col min="6658" max="6658" width="9.69921875" style="4" customWidth="1"/>
    <col min="6659" max="6659" width="10" style="4" customWidth="1"/>
    <col min="6660" max="6660" width="7.59765625" style="4" customWidth="1"/>
    <col min="6661" max="6661" width="12.59765625" style="4" customWidth="1"/>
    <col min="6662" max="6662" width="3.5" style="4" customWidth="1"/>
    <col min="6663" max="6663" width="11.59765625" style="4" customWidth="1"/>
    <col min="6664" max="6664" width="11.69921875" style="4" customWidth="1"/>
    <col min="6665" max="6665" width="7.69921875" style="4" customWidth="1"/>
    <col min="6666" max="6666" width="10.5" style="4" customWidth="1"/>
    <col min="6667" max="6667" width="8.8984375" style="4" customWidth="1"/>
    <col min="6668" max="6668" width="11.3984375" style="4" customWidth="1"/>
    <col min="6669" max="6669" width="14.3984375" style="4" customWidth="1"/>
    <col min="6670" max="6670" width="6.5" style="4" customWidth="1"/>
    <col min="6671" max="6671" width="8.69921875" style="4" customWidth="1"/>
    <col min="6672" max="6672" width="16.59765625" style="4" customWidth="1"/>
    <col min="6673" max="6673" width="14.59765625" style="4" customWidth="1"/>
    <col min="6674" max="6674" width="11.59765625" style="4" customWidth="1"/>
    <col min="6675" max="6675" width="14.09765625" style="4" customWidth="1"/>
    <col min="6676" max="6676" width="13.5" style="4" customWidth="1"/>
    <col min="6677" max="6677" width="8" style="4" customWidth="1"/>
    <col min="6678" max="6678" width="11.3984375" style="4" customWidth="1"/>
    <col min="6679" max="6679" width="8.19921875" style="4" customWidth="1"/>
    <col min="6680" max="6907" width="9" style="4"/>
    <col min="6908" max="6908" width="3" style="4" customWidth="1"/>
    <col min="6909" max="6909" width="6" style="4" customWidth="1"/>
    <col min="6910" max="6910" width="7.59765625" style="4" customWidth="1"/>
    <col min="6911" max="6911" width="3.69921875" style="4" customWidth="1"/>
    <col min="6912" max="6912" width="3.8984375" style="4" customWidth="1"/>
    <col min="6913" max="6913" width="3" style="4" customWidth="1"/>
    <col min="6914" max="6914" width="9.69921875" style="4" customWidth="1"/>
    <col min="6915" max="6915" width="10" style="4" customWidth="1"/>
    <col min="6916" max="6916" width="7.59765625" style="4" customWidth="1"/>
    <col min="6917" max="6917" width="12.59765625" style="4" customWidth="1"/>
    <col min="6918" max="6918" width="3.5" style="4" customWidth="1"/>
    <col min="6919" max="6919" width="11.59765625" style="4" customWidth="1"/>
    <col min="6920" max="6920" width="11.69921875" style="4" customWidth="1"/>
    <col min="6921" max="6921" width="7.69921875" style="4" customWidth="1"/>
    <col min="6922" max="6922" width="10.5" style="4" customWidth="1"/>
    <col min="6923" max="6923" width="8.8984375" style="4" customWidth="1"/>
    <col min="6924" max="6924" width="11.3984375" style="4" customWidth="1"/>
    <col min="6925" max="6925" width="14.3984375" style="4" customWidth="1"/>
    <col min="6926" max="6926" width="6.5" style="4" customWidth="1"/>
    <col min="6927" max="6927" width="8.69921875" style="4" customWidth="1"/>
    <col min="6928" max="6928" width="16.59765625" style="4" customWidth="1"/>
    <col min="6929" max="6929" width="14.59765625" style="4" customWidth="1"/>
    <col min="6930" max="6930" width="11.59765625" style="4" customWidth="1"/>
    <col min="6931" max="6931" width="14.09765625" style="4" customWidth="1"/>
    <col min="6932" max="6932" width="13.5" style="4" customWidth="1"/>
    <col min="6933" max="6933" width="8" style="4" customWidth="1"/>
    <col min="6934" max="6934" width="11.3984375" style="4" customWidth="1"/>
    <col min="6935" max="6935" width="8.19921875" style="4" customWidth="1"/>
    <col min="6936" max="7163" width="9" style="4"/>
    <col min="7164" max="7164" width="3" style="4" customWidth="1"/>
    <col min="7165" max="7165" width="6" style="4" customWidth="1"/>
    <col min="7166" max="7166" width="7.59765625" style="4" customWidth="1"/>
    <col min="7167" max="7167" width="3.69921875" style="4" customWidth="1"/>
    <col min="7168" max="7168" width="3.8984375" style="4" customWidth="1"/>
    <col min="7169" max="7169" width="3" style="4" customWidth="1"/>
    <col min="7170" max="7170" width="9.69921875" style="4" customWidth="1"/>
    <col min="7171" max="7171" width="10" style="4" customWidth="1"/>
    <col min="7172" max="7172" width="7.59765625" style="4" customWidth="1"/>
    <col min="7173" max="7173" width="12.59765625" style="4" customWidth="1"/>
    <col min="7174" max="7174" width="3.5" style="4" customWidth="1"/>
    <col min="7175" max="7175" width="11.59765625" style="4" customWidth="1"/>
    <col min="7176" max="7176" width="11.69921875" style="4" customWidth="1"/>
    <col min="7177" max="7177" width="7.69921875" style="4" customWidth="1"/>
    <col min="7178" max="7178" width="10.5" style="4" customWidth="1"/>
    <col min="7179" max="7179" width="8.8984375" style="4" customWidth="1"/>
    <col min="7180" max="7180" width="11.3984375" style="4" customWidth="1"/>
    <col min="7181" max="7181" width="14.3984375" style="4" customWidth="1"/>
    <col min="7182" max="7182" width="6.5" style="4" customWidth="1"/>
    <col min="7183" max="7183" width="8.69921875" style="4" customWidth="1"/>
    <col min="7184" max="7184" width="16.59765625" style="4" customWidth="1"/>
    <col min="7185" max="7185" width="14.59765625" style="4" customWidth="1"/>
    <col min="7186" max="7186" width="11.59765625" style="4" customWidth="1"/>
    <col min="7187" max="7187" width="14.09765625" style="4" customWidth="1"/>
    <col min="7188" max="7188" width="13.5" style="4" customWidth="1"/>
    <col min="7189" max="7189" width="8" style="4" customWidth="1"/>
    <col min="7190" max="7190" width="11.3984375" style="4" customWidth="1"/>
    <col min="7191" max="7191" width="8.19921875" style="4" customWidth="1"/>
    <col min="7192" max="7419" width="9" style="4"/>
    <col min="7420" max="7420" width="3" style="4" customWidth="1"/>
    <col min="7421" max="7421" width="6" style="4" customWidth="1"/>
    <col min="7422" max="7422" width="7.59765625" style="4" customWidth="1"/>
    <col min="7423" max="7423" width="3.69921875" style="4" customWidth="1"/>
    <col min="7424" max="7424" width="3.8984375" style="4" customWidth="1"/>
    <col min="7425" max="7425" width="3" style="4" customWidth="1"/>
    <col min="7426" max="7426" width="9.69921875" style="4" customWidth="1"/>
    <col min="7427" max="7427" width="10" style="4" customWidth="1"/>
    <col min="7428" max="7428" width="7.59765625" style="4" customWidth="1"/>
    <col min="7429" max="7429" width="12.59765625" style="4" customWidth="1"/>
    <col min="7430" max="7430" width="3.5" style="4" customWidth="1"/>
    <col min="7431" max="7431" width="11.59765625" style="4" customWidth="1"/>
    <col min="7432" max="7432" width="11.69921875" style="4" customWidth="1"/>
    <col min="7433" max="7433" width="7.69921875" style="4" customWidth="1"/>
    <col min="7434" max="7434" width="10.5" style="4" customWidth="1"/>
    <col min="7435" max="7435" width="8.8984375" style="4" customWidth="1"/>
    <col min="7436" max="7436" width="11.3984375" style="4" customWidth="1"/>
    <col min="7437" max="7437" width="14.3984375" style="4" customWidth="1"/>
    <col min="7438" max="7438" width="6.5" style="4" customWidth="1"/>
    <col min="7439" max="7439" width="8.69921875" style="4" customWidth="1"/>
    <col min="7440" max="7440" width="16.59765625" style="4" customWidth="1"/>
    <col min="7441" max="7441" width="14.59765625" style="4" customWidth="1"/>
    <col min="7442" max="7442" width="11.59765625" style="4" customWidth="1"/>
    <col min="7443" max="7443" width="14.09765625" style="4" customWidth="1"/>
    <col min="7444" max="7444" width="13.5" style="4" customWidth="1"/>
    <col min="7445" max="7445" width="8" style="4" customWidth="1"/>
    <col min="7446" max="7446" width="11.3984375" style="4" customWidth="1"/>
    <col min="7447" max="7447" width="8.19921875" style="4" customWidth="1"/>
    <col min="7448" max="7675" width="9" style="4"/>
    <col min="7676" max="7676" width="3" style="4" customWidth="1"/>
    <col min="7677" max="7677" width="6" style="4" customWidth="1"/>
    <col min="7678" max="7678" width="7.59765625" style="4" customWidth="1"/>
    <col min="7679" max="7679" width="3.69921875" style="4" customWidth="1"/>
    <col min="7680" max="7680" width="3.8984375" style="4" customWidth="1"/>
    <col min="7681" max="7681" width="3" style="4" customWidth="1"/>
    <col min="7682" max="7682" width="9.69921875" style="4" customWidth="1"/>
    <col min="7683" max="7683" width="10" style="4" customWidth="1"/>
    <col min="7684" max="7684" width="7.59765625" style="4" customWidth="1"/>
    <col min="7685" max="7685" width="12.59765625" style="4" customWidth="1"/>
    <col min="7686" max="7686" width="3.5" style="4" customWidth="1"/>
    <col min="7687" max="7687" width="11.59765625" style="4" customWidth="1"/>
    <col min="7688" max="7688" width="11.69921875" style="4" customWidth="1"/>
    <col min="7689" max="7689" width="7.69921875" style="4" customWidth="1"/>
    <col min="7690" max="7690" width="10.5" style="4" customWidth="1"/>
    <col min="7691" max="7691" width="8.8984375" style="4" customWidth="1"/>
    <col min="7692" max="7692" width="11.3984375" style="4" customWidth="1"/>
    <col min="7693" max="7693" width="14.3984375" style="4" customWidth="1"/>
    <col min="7694" max="7694" width="6.5" style="4" customWidth="1"/>
    <col min="7695" max="7695" width="8.69921875" style="4" customWidth="1"/>
    <col min="7696" max="7696" width="16.59765625" style="4" customWidth="1"/>
    <col min="7697" max="7697" width="14.59765625" style="4" customWidth="1"/>
    <col min="7698" max="7698" width="11.59765625" style="4" customWidth="1"/>
    <col min="7699" max="7699" width="14.09765625" style="4" customWidth="1"/>
    <col min="7700" max="7700" width="13.5" style="4" customWidth="1"/>
    <col min="7701" max="7701" width="8" style="4" customWidth="1"/>
    <col min="7702" max="7702" width="11.3984375" style="4" customWidth="1"/>
    <col min="7703" max="7703" width="8.19921875" style="4" customWidth="1"/>
    <col min="7704" max="7931" width="9" style="4"/>
    <col min="7932" max="7932" width="3" style="4" customWidth="1"/>
    <col min="7933" max="7933" width="6" style="4" customWidth="1"/>
    <col min="7934" max="7934" width="7.59765625" style="4" customWidth="1"/>
    <col min="7935" max="7935" width="3.69921875" style="4" customWidth="1"/>
    <col min="7936" max="7936" width="3.8984375" style="4" customWidth="1"/>
    <col min="7937" max="7937" width="3" style="4" customWidth="1"/>
    <col min="7938" max="7938" width="9.69921875" style="4" customWidth="1"/>
    <col min="7939" max="7939" width="10" style="4" customWidth="1"/>
    <col min="7940" max="7940" width="7.59765625" style="4" customWidth="1"/>
    <col min="7941" max="7941" width="12.59765625" style="4" customWidth="1"/>
    <col min="7942" max="7942" width="3.5" style="4" customWidth="1"/>
    <col min="7943" max="7943" width="11.59765625" style="4" customWidth="1"/>
    <col min="7944" max="7944" width="11.69921875" style="4" customWidth="1"/>
    <col min="7945" max="7945" width="7.69921875" style="4" customWidth="1"/>
    <col min="7946" max="7946" width="10.5" style="4" customWidth="1"/>
    <col min="7947" max="7947" width="8.8984375" style="4" customWidth="1"/>
    <col min="7948" max="7948" width="11.3984375" style="4" customWidth="1"/>
    <col min="7949" max="7949" width="14.3984375" style="4" customWidth="1"/>
    <col min="7950" max="7950" width="6.5" style="4" customWidth="1"/>
    <col min="7951" max="7951" width="8.69921875" style="4" customWidth="1"/>
    <col min="7952" max="7952" width="16.59765625" style="4" customWidth="1"/>
    <col min="7953" max="7953" width="14.59765625" style="4" customWidth="1"/>
    <col min="7954" max="7954" width="11.59765625" style="4" customWidth="1"/>
    <col min="7955" max="7955" width="14.09765625" style="4" customWidth="1"/>
    <col min="7956" max="7956" width="13.5" style="4" customWidth="1"/>
    <col min="7957" max="7957" width="8" style="4" customWidth="1"/>
    <col min="7958" max="7958" width="11.3984375" style="4" customWidth="1"/>
    <col min="7959" max="7959" width="8.19921875" style="4" customWidth="1"/>
    <col min="7960" max="8187" width="9" style="4"/>
    <col min="8188" max="8188" width="3" style="4" customWidth="1"/>
    <col min="8189" max="8189" width="6" style="4" customWidth="1"/>
    <col min="8190" max="8190" width="7.59765625" style="4" customWidth="1"/>
    <col min="8191" max="8191" width="3.69921875" style="4" customWidth="1"/>
    <col min="8192" max="8192" width="3.8984375" style="4" customWidth="1"/>
    <col min="8193" max="8193" width="3" style="4" customWidth="1"/>
    <col min="8194" max="8194" width="9.69921875" style="4" customWidth="1"/>
    <col min="8195" max="8195" width="10" style="4" customWidth="1"/>
    <col min="8196" max="8196" width="7.59765625" style="4" customWidth="1"/>
    <col min="8197" max="8197" width="12.59765625" style="4" customWidth="1"/>
    <col min="8198" max="8198" width="3.5" style="4" customWidth="1"/>
    <col min="8199" max="8199" width="11.59765625" style="4" customWidth="1"/>
    <col min="8200" max="8200" width="11.69921875" style="4" customWidth="1"/>
    <col min="8201" max="8201" width="7.69921875" style="4" customWidth="1"/>
    <col min="8202" max="8202" width="10.5" style="4" customWidth="1"/>
    <col min="8203" max="8203" width="8.8984375" style="4" customWidth="1"/>
    <col min="8204" max="8204" width="11.3984375" style="4" customWidth="1"/>
    <col min="8205" max="8205" width="14.3984375" style="4" customWidth="1"/>
    <col min="8206" max="8206" width="6.5" style="4" customWidth="1"/>
    <col min="8207" max="8207" width="8.69921875" style="4" customWidth="1"/>
    <col min="8208" max="8208" width="16.59765625" style="4" customWidth="1"/>
    <col min="8209" max="8209" width="14.59765625" style="4" customWidth="1"/>
    <col min="8210" max="8210" width="11.59765625" style="4" customWidth="1"/>
    <col min="8211" max="8211" width="14.09765625" style="4" customWidth="1"/>
    <col min="8212" max="8212" width="13.5" style="4" customWidth="1"/>
    <col min="8213" max="8213" width="8" style="4" customWidth="1"/>
    <col min="8214" max="8214" width="11.3984375" style="4" customWidth="1"/>
    <col min="8215" max="8215" width="8.19921875" style="4" customWidth="1"/>
    <col min="8216" max="8443" width="9" style="4"/>
    <col min="8444" max="8444" width="3" style="4" customWidth="1"/>
    <col min="8445" max="8445" width="6" style="4" customWidth="1"/>
    <col min="8446" max="8446" width="7.59765625" style="4" customWidth="1"/>
    <col min="8447" max="8447" width="3.69921875" style="4" customWidth="1"/>
    <col min="8448" max="8448" width="3.8984375" style="4" customWidth="1"/>
    <col min="8449" max="8449" width="3" style="4" customWidth="1"/>
    <col min="8450" max="8450" width="9.69921875" style="4" customWidth="1"/>
    <col min="8451" max="8451" width="10" style="4" customWidth="1"/>
    <col min="8452" max="8452" width="7.59765625" style="4" customWidth="1"/>
    <col min="8453" max="8453" width="12.59765625" style="4" customWidth="1"/>
    <col min="8454" max="8454" width="3.5" style="4" customWidth="1"/>
    <col min="8455" max="8455" width="11.59765625" style="4" customWidth="1"/>
    <col min="8456" max="8456" width="11.69921875" style="4" customWidth="1"/>
    <col min="8457" max="8457" width="7.69921875" style="4" customWidth="1"/>
    <col min="8458" max="8458" width="10.5" style="4" customWidth="1"/>
    <col min="8459" max="8459" width="8.8984375" style="4" customWidth="1"/>
    <col min="8460" max="8460" width="11.3984375" style="4" customWidth="1"/>
    <col min="8461" max="8461" width="14.3984375" style="4" customWidth="1"/>
    <col min="8462" max="8462" width="6.5" style="4" customWidth="1"/>
    <col min="8463" max="8463" width="8.69921875" style="4" customWidth="1"/>
    <col min="8464" max="8464" width="16.59765625" style="4" customWidth="1"/>
    <col min="8465" max="8465" width="14.59765625" style="4" customWidth="1"/>
    <col min="8466" max="8466" width="11.59765625" style="4" customWidth="1"/>
    <col min="8467" max="8467" width="14.09765625" style="4" customWidth="1"/>
    <col min="8468" max="8468" width="13.5" style="4" customWidth="1"/>
    <col min="8469" max="8469" width="8" style="4" customWidth="1"/>
    <col min="8470" max="8470" width="11.3984375" style="4" customWidth="1"/>
    <col min="8471" max="8471" width="8.19921875" style="4" customWidth="1"/>
    <col min="8472" max="8699" width="9" style="4"/>
    <col min="8700" max="8700" width="3" style="4" customWidth="1"/>
    <col min="8701" max="8701" width="6" style="4" customWidth="1"/>
    <col min="8702" max="8702" width="7.59765625" style="4" customWidth="1"/>
    <col min="8703" max="8703" width="3.69921875" style="4" customWidth="1"/>
    <col min="8704" max="8704" width="3.8984375" style="4" customWidth="1"/>
    <col min="8705" max="8705" width="3" style="4" customWidth="1"/>
    <col min="8706" max="8706" width="9.69921875" style="4" customWidth="1"/>
    <col min="8707" max="8707" width="10" style="4" customWidth="1"/>
    <col min="8708" max="8708" width="7.59765625" style="4" customWidth="1"/>
    <col min="8709" max="8709" width="12.59765625" style="4" customWidth="1"/>
    <col min="8710" max="8710" width="3.5" style="4" customWidth="1"/>
    <col min="8711" max="8711" width="11.59765625" style="4" customWidth="1"/>
    <col min="8712" max="8712" width="11.69921875" style="4" customWidth="1"/>
    <col min="8713" max="8713" width="7.69921875" style="4" customWidth="1"/>
    <col min="8714" max="8714" width="10.5" style="4" customWidth="1"/>
    <col min="8715" max="8715" width="8.8984375" style="4" customWidth="1"/>
    <col min="8716" max="8716" width="11.3984375" style="4" customWidth="1"/>
    <col min="8717" max="8717" width="14.3984375" style="4" customWidth="1"/>
    <col min="8718" max="8718" width="6.5" style="4" customWidth="1"/>
    <col min="8719" max="8719" width="8.69921875" style="4" customWidth="1"/>
    <col min="8720" max="8720" width="16.59765625" style="4" customWidth="1"/>
    <col min="8721" max="8721" width="14.59765625" style="4" customWidth="1"/>
    <col min="8722" max="8722" width="11.59765625" style="4" customWidth="1"/>
    <col min="8723" max="8723" width="14.09765625" style="4" customWidth="1"/>
    <col min="8724" max="8724" width="13.5" style="4" customWidth="1"/>
    <col min="8725" max="8725" width="8" style="4" customWidth="1"/>
    <col min="8726" max="8726" width="11.3984375" style="4" customWidth="1"/>
    <col min="8727" max="8727" width="8.19921875" style="4" customWidth="1"/>
    <col min="8728" max="8955" width="9" style="4"/>
    <col min="8956" max="8956" width="3" style="4" customWidth="1"/>
    <col min="8957" max="8957" width="6" style="4" customWidth="1"/>
    <col min="8958" max="8958" width="7.59765625" style="4" customWidth="1"/>
    <col min="8959" max="8959" width="3.69921875" style="4" customWidth="1"/>
    <col min="8960" max="8960" width="3.8984375" style="4" customWidth="1"/>
    <col min="8961" max="8961" width="3" style="4" customWidth="1"/>
    <col min="8962" max="8962" width="9.69921875" style="4" customWidth="1"/>
    <col min="8963" max="8963" width="10" style="4" customWidth="1"/>
    <col min="8964" max="8964" width="7.59765625" style="4" customWidth="1"/>
    <col min="8965" max="8965" width="12.59765625" style="4" customWidth="1"/>
    <col min="8966" max="8966" width="3.5" style="4" customWidth="1"/>
    <col min="8967" max="8967" width="11.59765625" style="4" customWidth="1"/>
    <col min="8968" max="8968" width="11.69921875" style="4" customWidth="1"/>
    <col min="8969" max="8969" width="7.69921875" style="4" customWidth="1"/>
    <col min="8970" max="8970" width="10.5" style="4" customWidth="1"/>
    <col min="8971" max="8971" width="8.8984375" style="4" customWidth="1"/>
    <col min="8972" max="8972" width="11.3984375" style="4" customWidth="1"/>
    <col min="8973" max="8973" width="14.3984375" style="4" customWidth="1"/>
    <col min="8974" max="8974" width="6.5" style="4" customWidth="1"/>
    <col min="8975" max="8975" width="8.69921875" style="4" customWidth="1"/>
    <col min="8976" max="8976" width="16.59765625" style="4" customWidth="1"/>
    <col min="8977" max="8977" width="14.59765625" style="4" customWidth="1"/>
    <col min="8978" max="8978" width="11.59765625" style="4" customWidth="1"/>
    <col min="8979" max="8979" width="14.09765625" style="4" customWidth="1"/>
    <col min="8980" max="8980" width="13.5" style="4" customWidth="1"/>
    <col min="8981" max="8981" width="8" style="4" customWidth="1"/>
    <col min="8982" max="8982" width="11.3984375" style="4" customWidth="1"/>
    <col min="8983" max="8983" width="8.19921875" style="4" customWidth="1"/>
    <col min="8984" max="9211" width="9" style="4"/>
    <col min="9212" max="9212" width="3" style="4" customWidth="1"/>
    <col min="9213" max="9213" width="6" style="4" customWidth="1"/>
    <col min="9214" max="9214" width="7.59765625" style="4" customWidth="1"/>
    <col min="9215" max="9215" width="3.69921875" style="4" customWidth="1"/>
    <col min="9216" max="9216" width="3.8984375" style="4" customWidth="1"/>
    <col min="9217" max="9217" width="3" style="4" customWidth="1"/>
    <col min="9218" max="9218" width="9.69921875" style="4" customWidth="1"/>
    <col min="9219" max="9219" width="10" style="4" customWidth="1"/>
    <col min="9220" max="9220" width="7.59765625" style="4" customWidth="1"/>
    <col min="9221" max="9221" width="12.59765625" style="4" customWidth="1"/>
    <col min="9222" max="9222" width="3.5" style="4" customWidth="1"/>
    <col min="9223" max="9223" width="11.59765625" style="4" customWidth="1"/>
    <col min="9224" max="9224" width="11.69921875" style="4" customWidth="1"/>
    <col min="9225" max="9225" width="7.69921875" style="4" customWidth="1"/>
    <col min="9226" max="9226" width="10.5" style="4" customWidth="1"/>
    <col min="9227" max="9227" width="8.8984375" style="4" customWidth="1"/>
    <col min="9228" max="9228" width="11.3984375" style="4" customWidth="1"/>
    <col min="9229" max="9229" width="14.3984375" style="4" customWidth="1"/>
    <col min="9230" max="9230" width="6.5" style="4" customWidth="1"/>
    <col min="9231" max="9231" width="8.69921875" style="4" customWidth="1"/>
    <col min="9232" max="9232" width="16.59765625" style="4" customWidth="1"/>
    <col min="9233" max="9233" width="14.59765625" style="4" customWidth="1"/>
    <col min="9234" max="9234" width="11.59765625" style="4" customWidth="1"/>
    <col min="9235" max="9235" width="14.09765625" style="4" customWidth="1"/>
    <col min="9236" max="9236" width="13.5" style="4" customWidth="1"/>
    <col min="9237" max="9237" width="8" style="4" customWidth="1"/>
    <col min="9238" max="9238" width="11.3984375" style="4" customWidth="1"/>
    <col min="9239" max="9239" width="8.19921875" style="4" customWidth="1"/>
    <col min="9240" max="9467" width="9" style="4"/>
    <col min="9468" max="9468" width="3" style="4" customWidth="1"/>
    <col min="9469" max="9469" width="6" style="4" customWidth="1"/>
    <col min="9470" max="9470" width="7.59765625" style="4" customWidth="1"/>
    <col min="9471" max="9471" width="3.69921875" style="4" customWidth="1"/>
    <col min="9472" max="9472" width="3.8984375" style="4" customWidth="1"/>
    <col min="9473" max="9473" width="3" style="4" customWidth="1"/>
    <col min="9474" max="9474" width="9.69921875" style="4" customWidth="1"/>
    <col min="9475" max="9475" width="10" style="4" customWidth="1"/>
    <col min="9476" max="9476" width="7.59765625" style="4" customWidth="1"/>
    <col min="9477" max="9477" width="12.59765625" style="4" customWidth="1"/>
    <col min="9478" max="9478" width="3.5" style="4" customWidth="1"/>
    <col min="9479" max="9479" width="11.59765625" style="4" customWidth="1"/>
    <col min="9480" max="9480" width="11.69921875" style="4" customWidth="1"/>
    <col min="9481" max="9481" width="7.69921875" style="4" customWidth="1"/>
    <col min="9482" max="9482" width="10.5" style="4" customWidth="1"/>
    <col min="9483" max="9483" width="8.8984375" style="4" customWidth="1"/>
    <col min="9484" max="9484" width="11.3984375" style="4" customWidth="1"/>
    <col min="9485" max="9485" width="14.3984375" style="4" customWidth="1"/>
    <col min="9486" max="9486" width="6.5" style="4" customWidth="1"/>
    <col min="9487" max="9487" width="8.69921875" style="4" customWidth="1"/>
    <col min="9488" max="9488" width="16.59765625" style="4" customWidth="1"/>
    <col min="9489" max="9489" width="14.59765625" style="4" customWidth="1"/>
    <col min="9490" max="9490" width="11.59765625" style="4" customWidth="1"/>
    <col min="9491" max="9491" width="14.09765625" style="4" customWidth="1"/>
    <col min="9492" max="9492" width="13.5" style="4" customWidth="1"/>
    <col min="9493" max="9493" width="8" style="4" customWidth="1"/>
    <col min="9494" max="9494" width="11.3984375" style="4" customWidth="1"/>
    <col min="9495" max="9495" width="8.19921875" style="4" customWidth="1"/>
    <col min="9496" max="9723" width="9" style="4"/>
    <col min="9724" max="9724" width="3" style="4" customWidth="1"/>
    <col min="9725" max="9725" width="6" style="4" customWidth="1"/>
    <col min="9726" max="9726" width="7.59765625" style="4" customWidth="1"/>
    <col min="9727" max="9727" width="3.69921875" style="4" customWidth="1"/>
    <col min="9728" max="9728" width="3.8984375" style="4" customWidth="1"/>
    <col min="9729" max="9729" width="3" style="4" customWidth="1"/>
    <col min="9730" max="9730" width="9.69921875" style="4" customWidth="1"/>
    <col min="9731" max="9731" width="10" style="4" customWidth="1"/>
    <col min="9732" max="9732" width="7.59765625" style="4" customWidth="1"/>
    <col min="9733" max="9733" width="12.59765625" style="4" customWidth="1"/>
    <col min="9734" max="9734" width="3.5" style="4" customWidth="1"/>
    <col min="9735" max="9735" width="11.59765625" style="4" customWidth="1"/>
    <col min="9736" max="9736" width="11.69921875" style="4" customWidth="1"/>
    <col min="9737" max="9737" width="7.69921875" style="4" customWidth="1"/>
    <col min="9738" max="9738" width="10.5" style="4" customWidth="1"/>
    <col min="9739" max="9739" width="8.8984375" style="4" customWidth="1"/>
    <col min="9740" max="9740" width="11.3984375" style="4" customWidth="1"/>
    <col min="9741" max="9741" width="14.3984375" style="4" customWidth="1"/>
    <col min="9742" max="9742" width="6.5" style="4" customWidth="1"/>
    <col min="9743" max="9743" width="8.69921875" style="4" customWidth="1"/>
    <col min="9744" max="9744" width="16.59765625" style="4" customWidth="1"/>
    <col min="9745" max="9745" width="14.59765625" style="4" customWidth="1"/>
    <col min="9746" max="9746" width="11.59765625" style="4" customWidth="1"/>
    <col min="9747" max="9747" width="14.09765625" style="4" customWidth="1"/>
    <col min="9748" max="9748" width="13.5" style="4" customWidth="1"/>
    <col min="9749" max="9749" width="8" style="4" customWidth="1"/>
    <col min="9750" max="9750" width="11.3984375" style="4" customWidth="1"/>
    <col min="9751" max="9751" width="8.19921875" style="4" customWidth="1"/>
    <col min="9752" max="9979" width="9" style="4"/>
    <col min="9980" max="9980" width="3" style="4" customWidth="1"/>
    <col min="9981" max="9981" width="6" style="4" customWidth="1"/>
    <col min="9982" max="9982" width="7.59765625" style="4" customWidth="1"/>
    <col min="9983" max="9983" width="3.69921875" style="4" customWidth="1"/>
    <col min="9984" max="9984" width="3.8984375" style="4" customWidth="1"/>
    <col min="9985" max="9985" width="3" style="4" customWidth="1"/>
    <col min="9986" max="9986" width="9.69921875" style="4" customWidth="1"/>
    <col min="9987" max="9987" width="10" style="4" customWidth="1"/>
    <col min="9988" max="9988" width="7.59765625" style="4" customWidth="1"/>
    <col min="9989" max="9989" width="12.59765625" style="4" customWidth="1"/>
    <col min="9990" max="9990" width="3.5" style="4" customWidth="1"/>
    <col min="9991" max="9991" width="11.59765625" style="4" customWidth="1"/>
    <col min="9992" max="9992" width="11.69921875" style="4" customWidth="1"/>
    <col min="9993" max="9993" width="7.69921875" style="4" customWidth="1"/>
    <col min="9994" max="9994" width="10.5" style="4" customWidth="1"/>
    <col min="9995" max="9995" width="8.8984375" style="4" customWidth="1"/>
    <col min="9996" max="9996" width="11.3984375" style="4" customWidth="1"/>
    <col min="9997" max="9997" width="14.3984375" style="4" customWidth="1"/>
    <col min="9998" max="9998" width="6.5" style="4" customWidth="1"/>
    <col min="9999" max="9999" width="8.69921875" style="4" customWidth="1"/>
    <col min="10000" max="10000" width="16.59765625" style="4" customWidth="1"/>
    <col min="10001" max="10001" width="14.59765625" style="4" customWidth="1"/>
    <col min="10002" max="10002" width="11.59765625" style="4" customWidth="1"/>
    <col min="10003" max="10003" width="14.09765625" style="4" customWidth="1"/>
    <col min="10004" max="10004" width="13.5" style="4" customWidth="1"/>
    <col min="10005" max="10005" width="8" style="4" customWidth="1"/>
    <col min="10006" max="10006" width="11.3984375" style="4" customWidth="1"/>
    <col min="10007" max="10007" width="8.19921875" style="4" customWidth="1"/>
    <col min="10008" max="10235" width="9" style="4"/>
    <col min="10236" max="10236" width="3" style="4" customWidth="1"/>
    <col min="10237" max="10237" width="6" style="4" customWidth="1"/>
    <col min="10238" max="10238" width="7.59765625" style="4" customWidth="1"/>
    <col min="10239" max="10239" width="3.69921875" style="4" customWidth="1"/>
    <col min="10240" max="10240" width="3.8984375" style="4" customWidth="1"/>
    <col min="10241" max="10241" width="3" style="4" customWidth="1"/>
    <col min="10242" max="10242" width="9.69921875" style="4" customWidth="1"/>
    <col min="10243" max="10243" width="10" style="4" customWidth="1"/>
    <col min="10244" max="10244" width="7.59765625" style="4" customWidth="1"/>
    <col min="10245" max="10245" width="12.59765625" style="4" customWidth="1"/>
    <col min="10246" max="10246" width="3.5" style="4" customWidth="1"/>
    <col min="10247" max="10247" width="11.59765625" style="4" customWidth="1"/>
    <col min="10248" max="10248" width="11.69921875" style="4" customWidth="1"/>
    <col min="10249" max="10249" width="7.69921875" style="4" customWidth="1"/>
    <col min="10250" max="10250" width="10.5" style="4" customWidth="1"/>
    <col min="10251" max="10251" width="8.8984375" style="4" customWidth="1"/>
    <col min="10252" max="10252" width="11.3984375" style="4" customWidth="1"/>
    <col min="10253" max="10253" width="14.3984375" style="4" customWidth="1"/>
    <col min="10254" max="10254" width="6.5" style="4" customWidth="1"/>
    <col min="10255" max="10255" width="8.69921875" style="4" customWidth="1"/>
    <col min="10256" max="10256" width="16.59765625" style="4" customWidth="1"/>
    <col min="10257" max="10257" width="14.59765625" style="4" customWidth="1"/>
    <col min="10258" max="10258" width="11.59765625" style="4" customWidth="1"/>
    <col min="10259" max="10259" width="14.09765625" style="4" customWidth="1"/>
    <col min="10260" max="10260" width="13.5" style="4" customWidth="1"/>
    <col min="10261" max="10261" width="8" style="4" customWidth="1"/>
    <col min="10262" max="10262" width="11.3984375" style="4" customWidth="1"/>
    <col min="10263" max="10263" width="8.19921875" style="4" customWidth="1"/>
    <col min="10264" max="10491" width="9" style="4"/>
    <col min="10492" max="10492" width="3" style="4" customWidth="1"/>
    <col min="10493" max="10493" width="6" style="4" customWidth="1"/>
    <col min="10494" max="10494" width="7.59765625" style="4" customWidth="1"/>
    <col min="10495" max="10495" width="3.69921875" style="4" customWidth="1"/>
    <col min="10496" max="10496" width="3.8984375" style="4" customWidth="1"/>
    <col min="10497" max="10497" width="3" style="4" customWidth="1"/>
    <col min="10498" max="10498" width="9.69921875" style="4" customWidth="1"/>
    <col min="10499" max="10499" width="10" style="4" customWidth="1"/>
    <col min="10500" max="10500" width="7.59765625" style="4" customWidth="1"/>
    <col min="10501" max="10501" width="12.59765625" style="4" customWidth="1"/>
    <col min="10502" max="10502" width="3.5" style="4" customWidth="1"/>
    <col min="10503" max="10503" width="11.59765625" style="4" customWidth="1"/>
    <col min="10504" max="10504" width="11.69921875" style="4" customWidth="1"/>
    <col min="10505" max="10505" width="7.69921875" style="4" customWidth="1"/>
    <col min="10506" max="10506" width="10.5" style="4" customWidth="1"/>
    <col min="10507" max="10507" width="8.8984375" style="4" customWidth="1"/>
    <col min="10508" max="10508" width="11.3984375" style="4" customWidth="1"/>
    <col min="10509" max="10509" width="14.3984375" style="4" customWidth="1"/>
    <col min="10510" max="10510" width="6.5" style="4" customWidth="1"/>
    <col min="10511" max="10511" width="8.69921875" style="4" customWidth="1"/>
    <col min="10512" max="10512" width="16.59765625" style="4" customWidth="1"/>
    <col min="10513" max="10513" width="14.59765625" style="4" customWidth="1"/>
    <col min="10514" max="10514" width="11.59765625" style="4" customWidth="1"/>
    <col min="10515" max="10515" width="14.09765625" style="4" customWidth="1"/>
    <col min="10516" max="10516" width="13.5" style="4" customWidth="1"/>
    <col min="10517" max="10517" width="8" style="4" customWidth="1"/>
    <col min="10518" max="10518" width="11.3984375" style="4" customWidth="1"/>
    <col min="10519" max="10519" width="8.19921875" style="4" customWidth="1"/>
    <col min="10520" max="10747" width="9" style="4"/>
    <col min="10748" max="10748" width="3" style="4" customWidth="1"/>
    <col min="10749" max="10749" width="6" style="4" customWidth="1"/>
    <col min="10750" max="10750" width="7.59765625" style="4" customWidth="1"/>
    <col min="10751" max="10751" width="3.69921875" style="4" customWidth="1"/>
    <col min="10752" max="10752" width="3.8984375" style="4" customWidth="1"/>
    <col min="10753" max="10753" width="3" style="4" customWidth="1"/>
    <col min="10754" max="10754" width="9.69921875" style="4" customWidth="1"/>
    <col min="10755" max="10755" width="10" style="4" customWidth="1"/>
    <col min="10756" max="10756" width="7.59765625" style="4" customWidth="1"/>
    <col min="10757" max="10757" width="12.59765625" style="4" customWidth="1"/>
    <col min="10758" max="10758" width="3.5" style="4" customWidth="1"/>
    <col min="10759" max="10759" width="11.59765625" style="4" customWidth="1"/>
    <col min="10760" max="10760" width="11.69921875" style="4" customWidth="1"/>
    <col min="10761" max="10761" width="7.69921875" style="4" customWidth="1"/>
    <col min="10762" max="10762" width="10.5" style="4" customWidth="1"/>
    <col min="10763" max="10763" width="8.8984375" style="4" customWidth="1"/>
    <col min="10764" max="10764" width="11.3984375" style="4" customWidth="1"/>
    <col min="10765" max="10765" width="14.3984375" style="4" customWidth="1"/>
    <col min="10766" max="10766" width="6.5" style="4" customWidth="1"/>
    <col min="10767" max="10767" width="8.69921875" style="4" customWidth="1"/>
    <col min="10768" max="10768" width="16.59765625" style="4" customWidth="1"/>
    <col min="10769" max="10769" width="14.59765625" style="4" customWidth="1"/>
    <col min="10770" max="10770" width="11.59765625" style="4" customWidth="1"/>
    <col min="10771" max="10771" width="14.09765625" style="4" customWidth="1"/>
    <col min="10772" max="10772" width="13.5" style="4" customWidth="1"/>
    <col min="10773" max="10773" width="8" style="4" customWidth="1"/>
    <col min="10774" max="10774" width="11.3984375" style="4" customWidth="1"/>
    <col min="10775" max="10775" width="8.19921875" style="4" customWidth="1"/>
    <col min="10776" max="11003" width="9" style="4"/>
    <col min="11004" max="11004" width="3" style="4" customWidth="1"/>
    <col min="11005" max="11005" width="6" style="4" customWidth="1"/>
    <col min="11006" max="11006" width="7.59765625" style="4" customWidth="1"/>
    <col min="11007" max="11007" width="3.69921875" style="4" customWidth="1"/>
    <col min="11008" max="11008" width="3.8984375" style="4" customWidth="1"/>
    <col min="11009" max="11009" width="3" style="4" customWidth="1"/>
    <col min="11010" max="11010" width="9.69921875" style="4" customWidth="1"/>
    <col min="11011" max="11011" width="10" style="4" customWidth="1"/>
    <col min="11012" max="11012" width="7.59765625" style="4" customWidth="1"/>
    <col min="11013" max="11013" width="12.59765625" style="4" customWidth="1"/>
    <col min="11014" max="11014" width="3.5" style="4" customWidth="1"/>
    <col min="11015" max="11015" width="11.59765625" style="4" customWidth="1"/>
    <col min="11016" max="11016" width="11.69921875" style="4" customWidth="1"/>
    <col min="11017" max="11017" width="7.69921875" style="4" customWidth="1"/>
    <col min="11018" max="11018" width="10.5" style="4" customWidth="1"/>
    <col min="11019" max="11019" width="8.8984375" style="4" customWidth="1"/>
    <col min="11020" max="11020" width="11.3984375" style="4" customWidth="1"/>
    <col min="11021" max="11021" width="14.3984375" style="4" customWidth="1"/>
    <col min="11022" max="11022" width="6.5" style="4" customWidth="1"/>
    <col min="11023" max="11023" width="8.69921875" style="4" customWidth="1"/>
    <col min="11024" max="11024" width="16.59765625" style="4" customWidth="1"/>
    <col min="11025" max="11025" width="14.59765625" style="4" customWidth="1"/>
    <col min="11026" max="11026" width="11.59765625" style="4" customWidth="1"/>
    <col min="11027" max="11027" width="14.09765625" style="4" customWidth="1"/>
    <col min="11028" max="11028" width="13.5" style="4" customWidth="1"/>
    <col min="11029" max="11029" width="8" style="4" customWidth="1"/>
    <col min="11030" max="11030" width="11.3984375" style="4" customWidth="1"/>
    <col min="11031" max="11031" width="8.19921875" style="4" customWidth="1"/>
    <col min="11032" max="11259" width="9" style="4"/>
    <col min="11260" max="11260" width="3" style="4" customWidth="1"/>
    <col min="11261" max="11261" width="6" style="4" customWidth="1"/>
    <col min="11262" max="11262" width="7.59765625" style="4" customWidth="1"/>
    <col min="11263" max="11263" width="3.69921875" style="4" customWidth="1"/>
    <col min="11264" max="11264" width="3.8984375" style="4" customWidth="1"/>
    <col min="11265" max="11265" width="3" style="4" customWidth="1"/>
    <col min="11266" max="11266" width="9.69921875" style="4" customWidth="1"/>
    <col min="11267" max="11267" width="10" style="4" customWidth="1"/>
    <col min="11268" max="11268" width="7.59765625" style="4" customWidth="1"/>
    <col min="11269" max="11269" width="12.59765625" style="4" customWidth="1"/>
    <col min="11270" max="11270" width="3.5" style="4" customWidth="1"/>
    <col min="11271" max="11271" width="11.59765625" style="4" customWidth="1"/>
    <col min="11272" max="11272" width="11.69921875" style="4" customWidth="1"/>
    <col min="11273" max="11273" width="7.69921875" style="4" customWidth="1"/>
    <col min="11274" max="11274" width="10.5" style="4" customWidth="1"/>
    <col min="11275" max="11275" width="8.8984375" style="4" customWidth="1"/>
    <col min="11276" max="11276" width="11.3984375" style="4" customWidth="1"/>
    <col min="11277" max="11277" width="14.3984375" style="4" customWidth="1"/>
    <col min="11278" max="11278" width="6.5" style="4" customWidth="1"/>
    <col min="11279" max="11279" width="8.69921875" style="4" customWidth="1"/>
    <col min="11280" max="11280" width="16.59765625" style="4" customWidth="1"/>
    <col min="11281" max="11281" width="14.59765625" style="4" customWidth="1"/>
    <col min="11282" max="11282" width="11.59765625" style="4" customWidth="1"/>
    <col min="11283" max="11283" width="14.09765625" style="4" customWidth="1"/>
    <col min="11284" max="11284" width="13.5" style="4" customWidth="1"/>
    <col min="11285" max="11285" width="8" style="4" customWidth="1"/>
    <col min="11286" max="11286" width="11.3984375" style="4" customWidth="1"/>
    <col min="11287" max="11287" width="8.19921875" style="4" customWidth="1"/>
    <col min="11288" max="11515" width="9" style="4"/>
    <col min="11516" max="11516" width="3" style="4" customWidth="1"/>
    <col min="11517" max="11517" width="6" style="4" customWidth="1"/>
    <col min="11518" max="11518" width="7.59765625" style="4" customWidth="1"/>
    <col min="11519" max="11519" width="3.69921875" style="4" customWidth="1"/>
    <col min="11520" max="11520" width="3.8984375" style="4" customWidth="1"/>
    <col min="11521" max="11521" width="3" style="4" customWidth="1"/>
    <col min="11522" max="11522" width="9.69921875" style="4" customWidth="1"/>
    <col min="11523" max="11523" width="10" style="4" customWidth="1"/>
    <col min="11524" max="11524" width="7.59765625" style="4" customWidth="1"/>
    <col min="11525" max="11525" width="12.59765625" style="4" customWidth="1"/>
    <col min="11526" max="11526" width="3.5" style="4" customWidth="1"/>
    <col min="11527" max="11527" width="11.59765625" style="4" customWidth="1"/>
    <col min="11528" max="11528" width="11.69921875" style="4" customWidth="1"/>
    <col min="11529" max="11529" width="7.69921875" style="4" customWidth="1"/>
    <col min="11530" max="11530" width="10.5" style="4" customWidth="1"/>
    <col min="11531" max="11531" width="8.8984375" style="4" customWidth="1"/>
    <col min="11532" max="11532" width="11.3984375" style="4" customWidth="1"/>
    <col min="11533" max="11533" width="14.3984375" style="4" customWidth="1"/>
    <col min="11534" max="11534" width="6.5" style="4" customWidth="1"/>
    <col min="11535" max="11535" width="8.69921875" style="4" customWidth="1"/>
    <col min="11536" max="11536" width="16.59765625" style="4" customWidth="1"/>
    <col min="11537" max="11537" width="14.59765625" style="4" customWidth="1"/>
    <col min="11538" max="11538" width="11.59765625" style="4" customWidth="1"/>
    <col min="11539" max="11539" width="14.09765625" style="4" customWidth="1"/>
    <col min="11540" max="11540" width="13.5" style="4" customWidth="1"/>
    <col min="11541" max="11541" width="8" style="4" customWidth="1"/>
    <col min="11542" max="11542" width="11.3984375" style="4" customWidth="1"/>
    <col min="11543" max="11543" width="8.19921875" style="4" customWidth="1"/>
    <col min="11544" max="11771" width="9" style="4"/>
    <col min="11772" max="11772" width="3" style="4" customWidth="1"/>
    <col min="11773" max="11773" width="6" style="4" customWidth="1"/>
    <col min="11774" max="11774" width="7.59765625" style="4" customWidth="1"/>
    <col min="11775" max="11775" width="3.69921875" style="4" customWidth="1"/>
    <col min="11776" max="11776" width="3.8984375" style="4" customWidth="1"/>
    <col min="11777" max="11777" width="3" style="4" customWidth="1"/>
    <col min="11778" max="11778" width="9.69921875" style="4" customWidth="1"/>
    <col min="11779" max="11779" width="10" style="4" customWidth="1"/>
    <col min="11780" max="11780" width="7.59765625" style="4" customWidth="1"/>
    <col min="11781" max="11781" width="12.59765625" style="4" customWidth="1"/>
    <col min="11782" max="11782" width="3.5" style="4" customWidth="1"/>
    <col min="11783" max="11783" width="11.59765625" style="4" customWidth="1"/>
    <col min="11784" max="11784" width="11.69921875" style="4" customWidth="1"/>
    <col min="11785" max="11785" width="7.69921875" style="4" customWidth="1"/>
    <col min="11786" max="11786" width="10.5" style="4" customWidth="1"/>
    <col min="11787" max="11787" width="8.8984375" style="4" customWidth="1"/>
    <col min="11788" max="11788" width="11.3984375" style="4" customWidth="1"/>
    <col min="11789" max="11789" width="14.3984375" style="4" customWidth="1"/>
    <col min="11790" max="11790" width="6.5" style="4" customWidth="1"/>
    <col min="11791" max="11791" width="8.69921875" style="4" customWidth="1"/>
    <col min="11792" max="11792" width="16.59765625" style="4" customWidth="1"/>
    <col min="11793" max="11793" width="14.59765625" style="4" customWidth="1"/>
    <col min="11794" max="11794" width="11.59765625" style="4" customWidth="1"/>
    <col min="11795" max="11795" width="14.09765625" style="4" customWidth="1"/>
    <col min="11796" max="11796" width="13.5" style="4" customWidth="1"/>
    <col min="11797" max="11797" width="8" style="4" customWidth="1"/>
    <col min="11798" max="11798" width="11.3984375" style="4" customWidth="1"/>
    <col min="11799" max="11799" width="8.19921875" style="4" customWidth="1"/>
    <col min="11800" max="12027" width="9" style="4"/>
    <col min="12028" max="12028" width="3" style="4" customWidth="1"/>
    <col min="12029" max="12029" width="6" style="4" customWidth="1"/>
    <col min="12030" max="12030" width="7.59765625" style="4" customWidth="1"/>
    <col min="12031" max="12031" width="3.69921875" style="4" customWidth="1"/>
    <col min="12032" max="12032" width="3.8984375" style="4" customWidth="1"/>
    <col min="12033" max="12033" width="3" style="4" customWidth="1"/>
    <col min="12034" max="12034" width="9.69921875" style="4" customWidth="1"/>
    <col min="12035" max="12035" width="10" style="4" customWidth="1"/>
    <col min="12036" max="12036" width="7.59765625" style="4" customWidth="1"/>
    <col min="12037" max="12037" width="12.59765625" style="4" customWidth="1"/>
    <col min="12038" max="12038" width="3.5" style="4" customWidth="1"/>
    <col min="12039" max="12039" width="11.59765625" style="4" customWidth="1"/>
    <col min="12040" max="12040" width="11.69921875" style="4" customWidth="1"/>
    <col min="12041" max="12041" width="7.69921875" style="4" customWidth="1"/>
    <col min="12042" max="12042" width="10.5" style="4" customWidth="1"/>
    <col min="12043" max="12043" width="8.8984375" style="4" customWidth="1"/>
    <col min="12044" max="12044" width="11.3984375" style="4" customWidth="1"/>
    <col min="12045" max="12045" width="14.3984375" style="4" customWidth="1"/>
    <col min="12046" max="12046" width="6.5" style="4" customWidth="1"/>
    <col min="12047" max="12047" width="8.69921875" style="4" customWidth="1"/>
    <col min="12048" max="12048" width="16.59765625" style="4" customWidth="1"/>
    <col min="12049" max="12049" width="14.59765625" style="4" customWidth="1"/>
    <col min="12050" max="12050" width="11.59765625" style="4" customWidth="1"/>
    <col min="12051" max="12051" width="14.09765625" style="4" customWidth="1"/>
    <col min="12052" max="12052" width="13.5" style="4" customWidth="1"/>
    <col min="12053" max="12053" width="8" style="4" customWidth="1"/>
    <col min="12054" max="12054" width="11.3984375" style="4" customWidth="1"/>
    <col min="12055" max="12055" width="8.19921875" style="4" customWidth="1"/>
    <col min="12056" max="12283" width="9" style="4"/>
    <col min="12284" max="12284" width="3" style="4" customWidth="1"/>
    <col min="12285" max="12285" width="6" style="4" customWidth="1"/>
    <col min="12286" max="12286" width="7.59765625" style="4" customWidth="1"/>
    <col min="12287" max="12287" width="3.69921875" style="4" customWidth="1"/>
    <col min="12288" max="12288" width="3.8984375" style="4" customWidth="1"/>
    <col min="12289" max="12289" width="3" style="4" customWidth="1"/>
    <col min="12290" max="12290" width="9.69921875" style="4" customWidth="1"/>
    <col min="12291" max="12291" width="10" style="4" customWidth="1"/>
    <col min="12292" max="12292" width="7.59765625" style="4" customWidth="1"/>
    <col min="12293" max="12293" width="12.59765625" style="4" customWidth="1"/>
    <col min="12294" max="12294" width="3.5" style="4" customWidth="1"/>
    <col min="12295" max="12295" width="11.59765625" style="4" customWidth="1"/>
    <col min="12296" max="12296" width="11.69921875" style="4" customWidth="1"/>
    <col min="12297" max="12297" width="7.69921875" style="4" customWidth="1"/>
    <col min="12298" max="12298" width="10.5" style="4" customWidth="1"/>
    <col min="12299" max="12299" width="8.8984375" style="4" customWidth="1"/>
    <col min="12300" max="12300" width="11.3984375" style="4" customWidth="1"/>
    <col min="12301" max="12301" width="14.3984375" style="4" customWidth="1"/>
    <col min="12302" max="12302" width="6.5" style="4" customWidth="1"/>
    <col min="12303" max="12303" width="8.69921875" style="4" customWidth="1"/>
    <col min="12304" max="12304" width="16.59765625" style="4" customWidth="1"/>
    <col min="12305" max="12305" width="14.59765625" style="4" customWidth="1"/>
    <col min="12306" max="12306" width="11.59765625" style="4" customWidth="1"/>
    <col min="12307" max="12307" width="14.09765625" style="4" customWidth="1"/>
    <col min="12308" max="12308" width="13.5" style="4" customWidth="1"/>
    <col min="12309" max="12309" width="8" style="4" customWidth="1"/>
    <col min="12310" max="12310" width="11.3984375" style="4" customWidth="1"/>
    <col min="12311" max="12311" width="8.19921875" style="4" customWidth="1"/>
    <col min="12312" max="12539" width="9" style="4"/>
    <col min="12540" max="12540" width="3" style="4" customWidth="1"/>
    <col min="12541" max="12541" width="6" style="4" customWidth="1"/>
    <col min="12542" max="12542" width="7.59765625" style="4" customWidth="1"/>
    <col min="12543" max="12543" width="3.69921875" style="4" customWidth="1"/>
    <col min="12544" max="12544" width="3.8984375" style="4" customWidth="1"/>
    <col min="12545" max="12545" width="3" style="4" customWidth="1"/>
    <col min="12546" max="12546" width="9.69921875" style="4" customWidth="1"/>
    <col min="12547" max="12547" width="10" style="4" customWidth="1"/>
    <col min="12548" max="12548" width="7.59765625" style="4" customWidth="1"/>
    <col min="12549" max="12549" width="12.59765625" style="4" customWidth="1"/>
    <col min="12550" max="12550" width="3.5" style="4" customWidth="1"/>
    <col min="12551" max="12551" width="11.59765625" style="4" customWidth="1"/>
    <col min="12552" max="12552" width="11.69921875" style="4" customWidth="1"/>
    <col min="12553" max="12553" width="7.69921875" style="4" customWidth="1"/>
    <col min="12554" max="12554" width="10.5" style="4" customWidth="1"/>
    <col min="12555" max="12555" width="8.8984375" style="4" customWidth="1"/>
    <col min="12556" max="12556" width="11.3984375" style="4" customWidth="1"/>
    <col min="12557" max="12557" width="14.3984375" style="4" customWidth="1"/>
    <col min="12558" max="12558" width="6.5" style="4" customWidth="1"/>
    <col min="12559" max="12559" width="8.69921875" style="4" customWidth="1"/>
    <col min="12560" max="12560" width="16.59765625" style="4" customWidth="1"/>
    <col min="12561" max="12561" width="14.59765625" style="4" customWidth="1"/>
    <col min="12562" max="12562" width="11.59765625" style="4" customWidth="1"/>
    <col min="12563" max="12563" width="14.09765625" style="4" customWidth="1"/>
    <col min="12564" max="12564" width="13.5" style="4" customWidth="1"/>
    <col min="12565" max="12565" width="8" style="4" customWidth="1"/>
    <col min="12566" max="12566" width="11.3984375" style="4" customWidth="1"/>
    <col min="12567" max="12567" width="8.19921875" style="4" customWidth="1"/>
    <col min="12568" max="12795" width="9" style="4"/>
    <col min="12796" max="12796" width="3" style="4" customWidth="1"/>
    <col min="12797" max="12797" width="6" style="4" customWidth="1"/>
    <col min="12798" max="12798" width="7.59765625" style="4" customWidth="1"/>
    <col min="12799" max="12799" width="3.69921875" style="4" customWidth="1"/>
    <col min="12800" max="12800" width="3.8984375" style="4" customWidth="1"/>
    <col min="12801" max="12801" width="3" style="4" customWidth="1"/>
    <col min="12802" max="12802" width="9.69921875" style="4" customWidth="1"/>
    <col min="12803" max="12803" width="10" style="4" customWidth="1"/>
    <col min="12804" max="12804" width="7.59765625" style="4" customWidth="1"/>
    <col min="12805" max="12805" width="12.59765625" style="4" customWidth="1"/>
    <col min="12806" max="12806" width="3.5" style="4" customWidth="1"/>
    <col min="12807" max="12807" width="11.59765625" style="4" customWidth="1"/>
    <col min="12808" max="12808" width="11.69921875" style="4" customWidth="1"/>
    <col min="12809" max="12809" width="7.69921875" style="4" customWidth="1"/>
    <col min="12810" max="12810" width="10.5" style="4" customWidth="1"/>
    <col min="12811" max="12811" width="8.8984375" style="4" customWidth="1"/>
    <col min="12812" max="12812" width="11.3984375" style="4" customWidth="1"/>
    <col min="12813" max="12813" width="14.3984375" style="4" customWidth="1"/>
    <col min="12814" max="12814" width="6.5" style="4" customWidth="1"/>
    <col min="12815" max="12815" width="8.69921875" style="4" customWidth="1"/>
    <col min="12816" max="12816" width="16.59765625" style="4" customWidth="1"/>
    <col min="12817" max="12817" width="14.59765625" style="4" customWidth="1"/>
    <col min="12818" max="12818" width="11.59765625" style="4" customWidth="1"/>
    <col min="12819" max="12819" width="14.09765625" style="4" customWidth="1"/>
    <col min="12820" max="12820" width="13.5" style="4" customWidth="1"/>
    <col min="12821" max="12821" width="8" style="4" customWidth="1"/>
    <col min="12822" max="12822" width="11.3984375" style="4" customWidth="1"/>
    <col min="12823" max="12823" width="8.19921875" style="4" customWidth="1"/>
    <col min="12824" max="13051" width="9" style="4"/>
    <col min="13052" max="13052" width="3" style="4" customWidth="1"/>
    <col min="13053" max="13053" width="6" style="4" customWidth="1"/>
    <col min="13054" max="13054" width="7.59765625" style="4" customWidth="1"/>
    <col min="13055" max="13055" width="3.69921875" style="4" customWidth="1"/>
    <col min="13056" max="13056" width="3.8984375" style="4" customWidth="1"/>
    <col min="13057" max="13057" width="3" style="4" customWidth="1"/>
    <col min="13058" max="13058" width="9.69921875" style="4" customWidth="1"/>
    <col min="13059" max="13059" width="10" style="4" customWidth="1"/>
    <col min="13060" max="13060" width="7.59765625" style="4" customWidth="1"/>
    <col min="13061" max="13061" width="12.59765625" style="4" customWidth="1"/>
    <col min="13062" max="13062" width="3.5" style="4" customWidth="1"/>
    <col min="13063" max="13063" width="11.59765625" style="4" customWidth="1"/>
    <col min="13064" max="13064" width="11.69921875" style="4" customWidth="1"/>
    <col min="13065" max="13065" width="7.69921875" style="4" customWidth="1"/>
    <col min="13066" max="13066" width="10.5" style="4" customWidth="1"/>
    <col min="13067" max="13067" width="8.8984375" style="4" customWidth="1"/>
    <col min="13068" max="13068" width="11.3984375" style="4" customWidth="1"/>
    <col min="13069" max="13069" width="14.3984375" style="4" customWidth="1"/>
    <col min="13070" max="13070" width="6.5" style="4" customWidth="1"/>
    <col min="13071" max="13071" width="8.69921875" style="4" customWidth="1"/>
    <col min="13072" max="13072" width="16.59765625" style="4" customWidth="1"/>
    <col min="13073" max="13073" width="14.59765625" style="4" customWidth="1"/>
    <col min="13074" max="13074" width="11.59765625" style="4" customWidth="1"/>
    <col min="13075" max="13075" width="14.09765625" style="4" customWidth="1"/>
    <col min="13076" max="13076" width="13.5" style="4" customWidth="1"/>
    <col min="13077" max="13077" width="8" style="4" customWidth="1"/>
    <col min="13078" max="13078" width="11.3984375" style="4" customWidth="1"/>
    <col min="13079" max="13079" width="8.19921875" style="4" customWidth="1"/>
    <col min="13080" max="13307" width="9" style="4"/>
    <col min="13308" max="13308" width="3" style="4" customWidth="1"/>
    <col min="13309" max="13309" width="6" style="4" customWidth="1"/>
    <col min="13310" max="13310" width="7.59765625" style="4" customWidth="1"/>
    <col min="13311" max="13311" width="3.69921875" style="4" customWidth="1"/>
    <col min="13312" max="13312" width="3.8984375" style="4" customWidth="1"/>
    <col min="13313" max="13313" width="3" style="4" customWidth="1"/>
    <col min="13314" max="13314" width="9.69921875" style="4" customWidth="1"/>
    <col min="13315" max="13315" width="10" style="4" customWidth="1"/>
    <col min="13316" max="13316" width="7.59765625" style="4" customWidth="1"/>
    <col min="13317" max="13317" width="12.59765625" style="4" customWidth="1"/>
    <col min="13318" max="13318" width="3.5" style="4" customWidth="1"/>
    <col min="13319" max="13319" width="11.59765625" style="4" customWidth="1"/>
    <col min="13320" max="13320" width="11.69921875" style="4" customWidth="1"/>
    <col min="13321" max="13321" width="7.69921875" style="4" customWidth="1"/>
    <col min="13322" max="13322" width="10.5" style="4" customWidth="1"/>
    <col min="13323" max="13323" width="8.8984375" style="4" customWidth="1"/>
    <col min="13324" max="13324" width="11.3984375" style="4" customWidth="1"/>
    <col min="13325" max="13325" width="14.3984375" style="4" customWidth="1"/>
    <col min="13326" max="13326" width="6.5" style="4" customWidth="1"/>
    <col min="13327" max="13327" width="8.69921875" style="4" customWidth="1"/>
    <col min="13328" max="13328" width="16.59765625" style="4" customWidth="1"/>
    <col min="13329" max="13329" width="14.59765625" style="4" customWidth="1"/>
    <col min="13330" max="13330" width="11.59765625" style="4" customWidth="1"/>
    <col min="13331" max="13331" width="14.09765625" style="4" customWidth="1"/>
    <col min="13332" max="13332" width="13.5" style="4" customWidth="1"/>
    <col min="13333" max="13333" width="8" style="4" customWidth="1"/>
    <col min="13334" max="13334" width="11.3984375" style="4" customWidth="1"/>
    <col min="13335" max="13335" width="8.19921875" style="4" customWidth="1"/>
    <col min="13336" max="13563" width="9" style="4"/>
    <col min="13564" max="13564" width="3" style="4" customWidth="1"/>
    <col min="13565" max="13565" width="6" style="4" customWidth="1"/>
    <col min="13566" max="13566" width="7.59765625" style="4" customWidth="1"/>
    <col min="13567" max="13567" width="3.69921875" style="4" customWidth="1"/>
    <col min="13568" max="13568" width="3.8984375" style="4" customWidth="1"/>
    <col min="13569" max="13569" width="3" style="4" customWidth="1"/>
    <col min="13570" max="13570" width="9.69921875" style="4" customWidth="1"/>
    <col min="13571" max="13571" width="10" style="4" customWidth="1"/>
    <col min="13572" max="13572" width="7.59765625" style="4" customWidth="1"/>
    <col min="13573" max="13573" width="12.59765625" style="4" customWidth="1"/>
    <col min="13574" max="13574" width="3.5" style="4" customWidth="1"/>
    <col min="13575" max="13575" width="11.59765625" style="4" customWidth="1"/>
    <col min="13576" max="13576" width="11.69921875" style="4" customWidth="1"/>
    <col min="13577" max="13577" width="7.69921875" style="4" customWidth="1"/>
    <col min="13578" max="13578" width="10.5" style="4" customWidth="1"/>
    <col min="13579" max="13579" width="8.8984375" style="4" customWidth="1"/>
    <col min="13580" max="13580" width="11.3984375" style="4" customWidth="1"/>
    <col min="13581" max="13581" width="14.3984375" style="4" customWidth="1"/>
    <col min="13582" max="13582" width="6.5" style="4" customWidth="1"/>
    <col min="13583" max="13583" width="8.69921875" style="4" customWidth="1"/>
    <col min="13584" max="13584" width="16.59765625" style="4" customWidth="1"/>
    <col min="13585" max="13585" width="14.59765625" style="4" customWidth="1"/>
    <col min="13586" max="13586" width="11.59765625" style="4" customWidth="1"/>
    <col min="13587" max="13587" width="14.09765625" style="4" customWidth="1"/>
    <col min="13588" max="13588" width="13.5" style="4" customWidth="1"/>
    <col min="13589" max="13589" width="8" style="4" customWidth="1"/>
    <col min="13590" max="13590" width="11.3984375" style="4" customWidth="1"/>
    <col min="13591" max="13591" width="8.19921875" style="4" customWidth="1"/>
    <col min="13592" max="13819" width="9" style="4"/>
    <col min="13820" max="13820" width="3" style="4" customWidth="1"/>
    <col min="13821" max="13821" width="6" style="4" customWidth="1"/>
    <col min="13822" max="13822" width="7.59765625" style="4" customWidth="1"/>
    <col min="13823" max="13823" width="3.69921875" style="4" customWidth="1"/>
    <col min="13824" max="13824" width="3.8984375" style="4" customWidth="1"/>
    <col min="13825" max="13825" width="3" style="4" customWidth="1"/>
    <col min="13826" max="13826" width="9.69921875" style="4" customWidth="1"/>
    <col min="13827" max="13827" width="10" style="4" customWidth="1"/>
    <col min="13828" max="13828" width="7.59765625" style="4" customWidth="1"/>
    <col min="13829" max="13829" width="12.59765625" style="4" customWidth="1"/>
    <col min="13830" max="13830" width="3.5" style="4" customWidth="1"/>
    <col min="13831" max="13831" width="11.59765625" style="4" customWidth="1"/>
    <col min="13832" max="13832" width="11.69921875" style="4" customWidth="1"/>
    <col min="13833" max="13833" width="7.69921875" style="4" customWidth="1"/>
    <col min="13834" max="13834" width="10.5" style="4" customWidth="1"/>
    <col min="13835" max="13835" width="8.8984375" style="4" customWidth="1"/>
    <col min="13836" max="13836" width="11.3984375" style="4" customWidth="1"/>
    <col min="13837" max="13837" width="14.3984375" style="4" customWidth="1"/>
    <col min="13838" max="13838" width="6.5" style="4" customWidth="1"/>
    <col min="13839" max="13839" width="8.69921875" style="4" customWidth="1"/>
    <col min="13840" max="13840" width="16.59765625" style="4" customWidth="1"/>
    <col min="13841" max="13841" width="14.59765625" style="4" customWidth="1"/>
    <col min="13842" max="13842" width="11.59765625" style="4" customWidth="1"/>
    <col min="13843" max="13843" width="14.09765625" style="4" customWidth="1"/>
    <col min="13844" max="13844" width="13.5" style="4" customWidth="1"/>
    <col min="13845" max="13845" width="8" style="4" customWidth="1"/>
    <col min="13846" max="13846" width="11.3984375" style="4" customWidth="1"/>
    <col min="13847" max="13847" width="8.19921875" style="4" customWidth="1"/>
    <col min="13848" max="14075" width="9" style="4"/>
    <col min="14076" max="14076" width="3" style="4" customWidth="1"/>
    <col min="14077" max="14077" width="6" style="4" customWidth="1"/>
    <col min="14078" max="14078" width="7.59765625" style="4" customWidth="1"/>
    <col min="14079" max="14079" width="3.69921875" style="4" customWidth="1"/>
    <col min="14080" max="14080" width="3.8984375" style="4" customWidth="1"/>
    <col min="14081" max="14081" width="3" style="4" customWidth="1"/>
    <col min="14082" max="14082" width="9.69921875" style="4" customWidth="1"/>
    <col min="14083" max="14083" width="10" style="4" customWidth="1"/>
    <col min="14084" max="14084" width="7.59765625" style="4" customWidth="1"/>
    <col min="14085" max="14085" width="12.59765625" style="4" customWidth="1"/>
    <col min="14086" max="14086" width="3.5" style="4" customWidth="1"/>
    <col min="14087" max="14087" width="11.59765625" style="4" customWidth="1"/>
    <col min="14088" max="14088" width="11.69921875" style="4" customWidth="1"/>
    <col min="14089" max="14089" width="7.69921875" style="4" customWidth="1"/>
    <col min="14090" max="14090" width="10.5" style="4" customWidth="1"/>
    <col min="14091" max="14091" width="8.8984375" style="4" customWidth="1"/>
    <col min="14092" max="14092" width="11.3984375" style="4" customWidth="1"/>
    <col min="14093" max="14093" width="14.3984375" style="4" customWidth="1"/>
    <col min="14094" max="14094" width="6.5" style="4" customWidth="1"/>
    <col min="14095" max="14095" width="8.69921875" style="4" customWidth="1"/>
    <col min="14096" max="14096" width="16.59765625" style="4" customWidth="1"/>
    <col min="14097" max="14097" width="14.59765625" style="4" customWidth="1"/>
    <col min="14098" max="14098" width="11.59765625" style="4" customWidth="1"/>
    <col min="14099" max="14099" width="14.09765625" style="4" customWidth="1"/>
    <col min="14100" max="14100" width="13.5" style="4" customWidth="1"/>
    <col min="14101" max="14101" width="8" style="4" customWidth="1"/>
    <col min="14102" max="14102" width="11.3984375" style="4" customWidth="1"/>
    <col min="14103" max="14103" width="8.19921875" style="4" customWidth="1"/>
    <col min="14104" max="14331" width="9" style="4"/>
    <col min="14332" max="14332" width="3" style="4" customWidth="1"/>
    <col min="14333" max="14333" width="6" style="4" customWidth="1"/>
    <col min="14334" max="14334" width="7.59765625" style="4" customWidth="1"/>
    <col min="14335" max="14335" width="3.69921875" style="4" customWidth="1"/>
    <col min="14336" max="14336" width="3.8984375" style="4" customWidth="1"/>
    <col min="14337" max="14337" width="3" style="4" customWidth="1"/>
    <col min="14338" max="14338" width="9.69921875" style="4" customWidth="1"/>
    <col min="14339" max="14339" width="10" style="4" customWidth="1"/>
    <col min="14340" max="14340" width="7.59765625" style="4" customWidth="1"/>
    <col min="14341" max="14341" width="12.59765625" style="4" customWidth="1"/>
    <col min="14342" max="14342" width="3.5" style="4" customWidth="1"/>
    <col min="14343" max="14343" width="11.59765625" style="4" customWidth="1"/>
    <col min="14344" max="14344" width="11.69921875" style="4" customWidth="1"/>
    <col min="14345" max="14345" width="7.69921875" style="4" customWidth="1"/>
    <col min="14346" max="14346" width="10.5" style="4" customWidth="1"/>
    <col min="14347" max="14347" width="8.8984375" style="4" customWidth="1"/>
    <col min="14348" max="14348" width="11.3984375" style="4" customWidth="1"/>
    <col min="14349" max="14349" width="14.3984375" style="4" customWidth="1"/>
    <col min="14350" max="14350" width="6.5" style="4" customWidth="1"/>
    <col min="14351" max="14351" width="8.69921875" style="4" customWidth="1"/>
    <col min="14352" max="14352" width="16.59765625" style="4" customWidth="1"/>
    <col min="14353" max="14353" width="14.59765625" style="4" customWidth="1"/>
    <col min="14354" max="14354" width="11.59765625" style="4" customWidth="1"/>
    <col min="14355" max="14355" width="14.09765625" style="4" customWidth="1"/>
    <col min="14356" max="14356" width="13.5" style="4" customWidth="1"/>
    <col min="14357" max="14357" width="8" style="4" customWidth="1"/>
    <col min="14358" max="14358" width="11.3984375" style="4" customWidth="1"/>
    <col min="14359" max="14359" width="8.19921875" style="4" customWidth="1"/>
    <col min="14360" max="14587" width="9" style="4"/>
    <col min="14588" max="14588" width="3" style="4" customWidth="1"/>
    <col min="14589" max="14589" width="6" style="4" customWidth="1"/>
    <col min="14590" max="14590" width="7.59765625" style="4" customWidth="1"/>
    <col min="14591" max="14591" width="3.69921875" style="4" customWidth="1"/>
    <col min="14592" max="14592" width="3.8984375" style="4" customWidth="1"/>
    <col min="14593" max="14593" width="3" style="4" customWidth="1"/>
    <col min="14594" max="14594" width="9.69921875" style="4" customWidth="1"/>
    <col min="14595" max="14595" width="10" style="4" customWidth="1"/>
    <col min="14596" max="14596" width="7.59765625" style="4" customWidth="1"/>
    <col min="14597" max="14597" width="12.59765625" style="4" customWidth="1"/>
    <col min="14598" max="14598" width="3.5" style="4" customWidth="1"/>
    <col min="14599" max="14599" width="11.59765625" style="4" customWidth="1"/>
    <col min="14600" max="14600" width="11.69921875" style="4" customWidth="1"/>
    <col min="14601" max="14601" width="7.69921875" style="4" customWidth="1"/>
    <col min="14602" max="14602" width="10.5" style="4" customWidth="1"/>
    <col min="14603" max="14603" width="8.8984375" style="4" customWidth="1"/>
    <col min="14604" max="14604" width="11.3984375" style="4" customWidth="1"/>
    <col min="14605" max="14605" width="14.3984375" style="4" customWidth="1"/>
    <col min="14606" max="14606" width="6.5" style="4" customWidth="1"/>
    <col min="14607" max="14607" width="8.69921875" style="4" customWidth="1"/>
    <col min="14608" max="14608" width="16.59765625" style="4" customWidth="1"/>
    <col min="14609" max="14609" width="14.59765625" style="4" customWidth="1"/>
    <col min="14610" max="14610" width="11.59765625" style="4" customWidth="1"/>
    <col min="14611" max="14611" width="14.09765625" style="4" customWidth="1"/>
    <col min="14612" max="14612" width="13.5" style="4" customWidth="1"/>
    <col min="14613" max="14613" width="8" style="4" customWidth="1"/>
    <col min="14614" max="14614" width="11.3984375" style="4" customWidth="1"/>
    <col min="14615" max="14615" width="8.19921875" style="4" customWidth="1"/>
    <col min="14616" max="14843" width="9" style="4"/>
    <col min="14844" max="14844" width="3" style="4" customWidth="1"/>
    <col min="14845" max="14845" width="6" style="4" customWidth="1"/>
    <col min="14846" max="14846" width="7.59765625" style="4" customWidth="1"/>
    <col min="14847" max="14847" width="3.69921875" style="4" customWidth="1"/>
    <col min="14848" max="14848" width="3.8984375" style="4" customWidth="1"/>
    <col min="14849" max="14849" width="3" style="4" customWidth="1"/>
    <col min="14850" max="14850" width="9.69921875" style="4" customWidth="1"/>
    <col min="14851" max="14851" width="10" style="4" customWidth="1"/>
    <col min="14852" max="14852" width="7.59765625" style="4" customWidth="1"/>
    <col min="14853" max="14853" width="12.59765625" style="4" customWidth="1"/>
    <col min="14854" max="14854" width="3.5" style="4" customWidth="1"/>
    <col min="14855" max="14855" width="11.59765625" style="4" customWidth="1"/>
    <col min="14856" max="14856" width="11.69921875" style="4" customWidth="1"/>
    <col min="14857" max="14857" width="7.69921875" style="4" customWidth="1"/>
    <col min="14858" max="14858" width="10.5" style="4" customWidth="1"/>
    <col min="14859" max="14859" width="8.8984375" style="4" customWidth="1"/>
    <col min="14860" max="14860" width="11.3984375" style="4" customWidth="1"/>
    <col min="14861" max="14861" width="14.3984375" style="4" customWidth="1"/>
    <col min="14862" max="14862" width="6.5" style="4" customWidth="1"/>
    <col min="14863" max="14863" width="8.69921875" style="4" customWidth="1"/>
    <col min="14864" max="14864" width="16.59765625" style="4" customWidth="1"/>
    <col min="14865" max="14865" width="14.59765625" style="4" customWidth="1"/>
    <col min="14866" max="14866" width="11.59765625" style="4" customWidth="1"/>
    <col min="14867" max="14867" width="14.09765625" style="4" customWidth="1"/>
    <col min="14868" max="14868" width="13.5" style="4" customWidth="1"/>
    <col min="14869" max="14869" width="8" style="4" customWidth="1"/>
    <col min="14870" max="14870" width="11.3984375" style="4" customWidth="1"/>
    <col min="14871" max="14871" width="8.19921875" style="4" customWidth="1"/>
    <col min="14872" max="15099" width="9" style="4"/>
    <col min="15100" max="15100" width="3" style="4" customWidth="1"/>
    <col min="15101" max="15101" width="6" style="4" customWidth="1"/>
    <col min="15102" max="15102" width="7.59765625" style="4" customWidth="1"/>
    <col min="15103" max="15103" width="3.69921875" style="4" customWidth="1"/>
    <col min="15104" max="15104" width="3.8984375" style="4" customWidth="1"/>
    <col min="15105" max="15105" width="3" style="4" customWidth="1"/>
    <col min="15106" max="15106" width="9.69921875" style="4" customWidth="1"/>
    <col min="15107" max="15107" width="10" style="4" customWidth="1"/>
    <col min="15108" max="15108" width="7.59765625" style="4" customWidth="1"/>
    <col min="15109" max="15109" width="12.59765625" style="4" customWidth="1"/>
    <col min="15110" max="15110" width="3.5" style="4" customWidth="1"/>
    <col min="15111" max="15111" width="11.59765625" style="4" customWidth="1"/>
    <col min="15112" max="15112" width="11.69921875" style="4" customWidth="1"/>
    <col min="15113" max="15113" width="7.69921875" style="4" customWidth="1"/>
    <col min="15114" max="15114" width="10.5" style="4" customWidth="1"/>
    <col min="15115" max="15115" width="8.8984375" style="4" customWidth="1"/>
    <col min="15116" max="15116" width="11.3984375" style="4" customWidth="1"/>
    <col min="15117" max="15117" width="14.3984375" style="4" customWidth="1"/>
    <col min="15118" max="15118" width="6.5" style="4" customWidth="1"/>
    <col min="15119" max="15119" width="8.69921875" style="4" customWidth="1"/>
    <col min="15120" max="15120" width="16.59765625" style="4" customWidth="1"/>
    <col min="15121" max="15121" width="14.59765625" style="4" customWidth="1"/>
    <col min="15122" max="15122" width="11.59765625" style="4" customWidth="1"/>
    <col min="15123" max="15123" width="14.09765625" style="4" customWidth="1"/>
    <col min="15124" max="15124" width="13.5" style="4" customWidth="1"/>
    <col min="15125" max="15125" width="8" style="4" customWidth="1"/>
    <col min="15126" max="15126" width="11.3984375" style="4" customWidth="1"/>
    <col min="15127" max="15127" width="8.19921875" style="4" customWidth="1"/>
    <col min="15128" max="15355" width="9" style="4"/>
    <col min="15356" max="15356" width="3" style="4" customWidth="1"/>
    <col min="15357" max="15357" width="6" style="4" customWidth="1"/>
    <col min="15358" max="15358" width="7.59765625" style="4" customWidth="1"/>
    <col min="15359" max="15359" width="3.69921875" style="4" customWidth="1"/>
    <col min="15360" max="15360" width="3.8984375" style="4" customWidth="1"/>
    <col min="15361" max="15361" width="3" style="4" customWidth="1"/>
    <col min="15362" max="15362" width="9.69921875" style="4" customWidth="1"/>
    <col min="15363" max="15363" width="10" style="4" customWidth="1"/>
    <col min="15364" max="15364" width="7.59765625" style="4" customWidth="1"/>
    <col min="15365" max="15365" width="12.59765625" style="4" customWidth="1"/>
    <col min="15366" max="15366" width="3.5" style="4" customWidth="1"/>
    <col min="15367" max="15367" width="11.59765625" style="4" customWidth="1"/>
    <col min="15368" max="15368" width="11.69921875" style="4" customWidth="1"/>
    <col min="15369" max="15369" width="7.69921875" style="4" customWidth="1"/>
    <col min="15370" max="15370" width="10.5" style="4" customWidth="1"/>
    <col min="15371" max="15371" width="8.8984375" style="4" customWidth="1"/>
    <col min="15372" max="15372" width="11.3984375" style="4" customWidth="1"/>
    <col min="15373" max="15373" width="14.3984375" style="4" customWidth="1"/>
    <col min="15374" max="15374" width="6.5" style="4" customWidth="1"/>
    <col min="15375" max="15375" width="8.69921875" style="4" customWidth="1"/>
    <col min="15376" max="15376" width="16.59765625" style="4" customWidth="1"/>
    <col min="15377" max="15377" width="14.59765625" style="4" customWidth="1"/>
    <col min="15378" max="15378" width="11.59765625" style="4" customWidth="1"/>
    <col min="15379" max="15379" width="14.09765625" style="4" customWidth="1"/>
    <col min="15380" max="15380" width="13.5" style="4" customWidth="1"/>
    <col min="15381" max="15381" width="8" style="4" customWidth="1"/>
    <col min="15382" max="15382" width="11.3984375" style="4" customWidth="1"/>
    <col min="15383" max="15383" width="8.19921875" style="4" customWidth="1"/>
    <col min="15384" max="15611" width="9" style="4"/>
    <col min="15612" max="15612" width="3" style="4" customWidth="1"/>
    <col min="15613" max="15613" width="6" style="4" customWidth="1"/>
    <col min="15614" max="15614" width="7.59765625" style="4" customWidth="1"/>
    <col min="15615" max="15615" width="3.69921875" style="4" customWidth="1"/>
    <col min="15616" max="15616" width="3.8984375" style="4" customWidth="1"/>
    <col min="15617" max="15617" width="3" style="4" customWidth="1"/>
    <col min="15618" max="15618" width="9.69921875" style="4" customWidth="1"/>
    <col min="15619" max="15619" width="10" style="4" customWidth="1"/>
    <col min="15620" max="15620" width="7.59765625" style="4" customWidth="1"/>
    <col min="15621" max="15621" width="12.59765625" style="4" customWidth="1"/>
    <col min="15622" max="15622" width="3.5" style="4" customWidth="1"/>
    <col min="15623" max="15623" width="11.59765625" style="4" customWidth="1"/>
    <col min="15624" max="15624" width="11.69921875" style="4" customWidth="1"/>
    <col min="15625" max="15625" width="7.69921875" style="4" customWidth="1"/>
    <col min="15626" max="15626" width="10.5" style="4" customWidth="1"/>
    <col min="15627" max="15627" width="8.8984375" style="4" customWidth="1"/>
    <col min="15628" max="15628" width="11.3984375" style="4" customWidth="1"/>
    <col min="15629" max="15629" width="14.3984375" style="4" customWidth="1"/>
    <col min="15630" max="15630" width="6.5" style="4" customWidth="1"/>
    <col min="15631" max="15631" width="8.69921875" style="4" customWidth="1"/>
    <col min="15632" max="15632" width="16.59765625" style="4" customWidth="1"/>
    <col min="15633" max="15633" width="14.59765625" style="4" customWidth="1"/>
    <col min="15634" max="15634" width="11.59765625" style="4" customWidth="1"/>
    <col min="15635" max="15635" width="14.09765625" style="4" customWidth="1"/>
    <col min="15636" max="15636" width="13.5" style="4" customWidth="1"/>
    <col min="15637" max="15637" width="8" style="4" customWidth="1"/>
    <col min="15638" max="15638" width="11.3984375" style="4" customWidth="1"/>
    <col min="15639" max="15639" width="8.19921875" style="4" customWidth="1"/>
    <col min="15640" max="15867" width="9" style="4"/>
    <col min="15868" max="15868" width="3" style="4" customWidth="1"/>
    <col min="15869" max="15869" width="6" style="4" customWidth="1"/>
    <col min="15870" max="15870" width="7.59765625" style="4" customWidth="1"/>
    <col min="15871" max="15871" width="3.69921875" style="4" customWidth="1"/>
    <col min="15872" max="15872" width="3.8984375" style="4" customWidth="1"/>
    <col min="15873" max="15873" width="3" style="4" customWidth="1"/>
    <col min="15874" max="15874" width="9.69921875" style="4" customWidth="1"/>
    <col min="15875" max="15875" width="10" style="4" customWidth="1"/>
    <col min="15876" max="15876" width="7.59765625" style="4" customWidth="1"/>
    <col min="15877" max="15877" width="12.59765625" style="4" customWidth="1"/>
    <col min="15878" max="15878" width="3.5" style="4" customWidth="1"/>
    <col min="15879" max="15879" width="11.59765625" style="4" customWidth="1"/>
    <col min="15880" max="15880" width="11.69921875" style="4" customWidth="1"/>
    <col min="15881" max="15881" width="7.69921875" style="4" customWidth="1"/>
    <col min="15882" max="15882" width="10.5" style="4" customWidth="1"/>
    <col min="15883" max="15883" width="8.8984375" style="4" customWidth="1"/>
    <col min="15884" max="15884" width="11.3984375" style="4" customWidth="1"/>
    <col min="15885" max="15885" width="14.3984375" style="4" customWidth="1"/>
    <col min="15886" max="15886" width="6.5" style="4" customWidth="1"/>
    <col min="15887" max="15887" width="8.69921875" style="4" customWidth="1"/>
    <col min="15888" max="15888" width="16.59765625" style="4" customWidth="1"/>
    <col min="15889" max="15889" width="14.59765625" style="4" customWidth="1"/>
    <col min="15890" max="15890" width="11.59765625" style="4" customWidth="1"/>
    <col min="15891" max="15891" width="14.09765625" style="4" customWidth="1"/>
    <col min="15892" max="15892" width="13.5" style="4" customWidth="1"/>
    <col min="15893" max="15893" width="8" style="4" customWidth="1"/>
    <col min="15894" max="15894" width="11.3984375" style="4" customWidth="1"/>
    <col min="15895" max="15895" width="8.19921875" style="4" customWidth="1"/>
    <col min="15896" max="16123" width="9" style="4"/>
    <col min="16124" max="16124" width="3" style="4" customWidth="1"/>
    <col min="16125" max="16125" width="6" style="4" customWidth="1"/>
    <col min="16126" max="16126" width="7.59765625" style="4" customWidth="1"/>
    <col min="16127" max="16127" width="3.69921875" style="4" customWidth="1"/>
    <col min="16128" max="16128" width="3.8984375" style="4" customWidth="1"/>
    <col min="16129" max="16129" width="3" style="4" customWidth="1"/>
    <col min="16130" max="16130" width="9.69921875" style="4" customWidth="1"/>
    <col min="16131" max="16131" width="10" style="4" customWidth="1"/>
    <col min="16132" max="16132" width="7.59765625" style="4" customWidth="1"/>
    <col min="16133" max="16133" width="12.59765625" style="4" customWidth="1"/>
    <col min="16134" max="16134" width="3.5" style="4" customWidth="1"/>
    <col min="16135" max="16135" width="11.59765625" style="4" customWidth="1"/>
    <col min="16136" max="16136" width="11.69921875" style="4" customWidth="1"/>
    <col min="16137" max="16137" width="7.69921875" style="4" customWidth="1"/>
    <col min="16138" max="16138" width="10.5" style="4" customWidth="1"/>
    <col min="16139" max="16139" width="8.8984375" style="4" customWidth="1"/>
    <col min="16140" max="16140" width="11.3984375" style="4" customWidth="1"/>
    <col min="16141" max="16141" width="14.3984375" style="4" customWidth="1"/>
    <col min="16142" max="16142" width="6.5" style="4" customWidth="1"/>
    <col min="16143" max="16143" width="8.69921875" style="4" customWidth="1"/>
    <col min="16144" max="16144" width="16.59765625" style="4" customWidth="1"/>
    <col min="16145" max="16145" width="14.59765625" style="4" customWidth="1"/>
    <col min="16146" max="16146" width="11.59765625" style="4" customWidth="1"/>
    <col min="16147" max="16147" width="14.09765625" style="4" customWidth="1"/>
    <col min="16148" max="16148" width="13.5" style="4" customWidth="1"/>
    <col min="16149" max="16149" width="8" style="4" customWidth="1"/>
    <col min="16150" max="16150" width="11.3984375" style="4" customWidth="1"/>
    <col min="16151" max="16151" width="8.19921875" style="4" customWidth="1"/>
    <col min="16152" max="16384" width="9" style="4"/>
  </cols>
  <sheetData>
    <row r="1" spans="1:23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U1" s="1"/>
      <c r="V1" s="5" t="s">
        <v>0</v>
      </c>
    </row>
    <row r="2" spans="1:23" x14ac:dyDescent="0.4">
      <c r="A2" s="335" t="s">
        <v>1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5"/>
    </row>
    <row r="3" spans="1:23" x14ac:dyDescent="0.4">
      <c r="A3" s="335" t="s">
        <v>36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</row>
    <row r="4" spans="1:23" x14ac:dyDescent="0.4">
      <c r="A4" s="336" t="s">
        <v>37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</row>
    <row r="5" spans="1:23" x14ac:dyDescent="0.4">
      <c r="A5" s="337" t="s">
        <v>2</v>
      </c>
      <c r="B5" s="338"/>
      <c r="C5" s="338"/>
      <c r="D5" s="338"/>
      <c r="E5" s="338"/>
      <c r="F5" s="338"/>
      <c r="G5" s="338"/>
      <c r="H5" s="338"/>
      <c r="I5" s="339"/>
      <c r="J5" s="340" t="s">
        <v>3</v>
      </c>
      <c r="K5" s="341"/>
      <c r="L5" s="341"/>
      <c r="M5" s="341"/>
      <c r="N5" s="341"/>
      <c r="O5" s="341"/>
      <c r="P5" s="341"/>
      <c r="Q5" s="342"/>
      <c r="R5" s="343" t="s">
        <v>4</v>
      </c>
      <c r="S5" s="343" t="s">
        <v>5</v>
      </c>
      <c r="T5" s="343" t="s">
        <v>6</v>
      </c>
      <c r="U5" s="343" t="s">
        <v>7</v>
      </c>
      <c r="V5" s="343" t="s">
        <v>8</v>
      </c>
    </row>
    <row r="6" spans="1:23" x14ac:dyDescent="0.4">
      <c r="A6" s="346" t="s">
        <v>9</v>
      </c>
      <c r="B6" s="349" t="s">
        <v>10</v>
      </c>
      <c r="C6" s="352" t="s">
        <v>11</v>
      </c>
      <c r="D6" s="354" t="s">
        <v>12</v>
      </c>
      <c r="E6" s="355"/>
      <c r="F6" s="356"/>
      <c r="G6" s="349" t="s">
        <v>13</v>
      </c>
      <c r="H6" s="349" t="s">
        <v>14</v>
      </c>
      <c r="I6" s="349" t="s">
        <v>15</v>
      </c>
      <c r="J6" s="366" t="s">
        <v>9</v>
      </c>
      <c r="K6" s="360" t="s">
        <v>16</v>
      </c>
      <c r="L6" s="360" t="s">
        <v>17</v>
      </c>
      <c r="M6" s="360" t="s">
        <v>18</v>
      </c>
      <c r="N6" s="360" t="s">
        <v>19</v>
      </c>
      <c r="O6" s="340" t="s">
        <v>20</v>
      </c>
      <c r="P6" s="342"/>
      <c r="Q6" s="360" t="s">
        <v>21</v>
      </c>
      <c r="R6" s="344"/>
      <c r="S6" s="344"/>
      <c r="T6" s="344"/>
      <c r="U6" s="344"/>
      <c r="V6" s="344"/>
    </row>
    <row r="7" spans="1:23" x14ac:dyDescent="0.4">
      <c r="A7" s="347"/>
      <c r="B7" s="350"/>
      <c r="C7" s="352"/>
      <c r="D7" s="357"/>
      <c r="E7" s="358"/>
      <c r="F7" s="359"/>
      <c r="G7" s="350"/>
      <c r="H7" s="350"/>
      <c r="I7" s="350"/>
      <c r="J7" s="367"/>
      <c r="K7" s="361"/>
      <c r="L7" s="361"/>
      <c r="M7" s="361"/>
      <c r="N7" s="361"/>
      <c r="O7" s="360" t="s">
        <v>22</v>
      </c>
      <c r="P7" s="363" t="s">
        <v>23</v>
      </c>
      <c r="Q7" s="361"/>
      <c r="R7" s="344"/>
      <c r="S7" s="344"/>
      <c r="T7" s="344"/>
      <c r="U7" s="344"/>
      <c r="V7" s="344"/>
    </row>
    <row r="8" spans="1:23" x14ac:dyDescent="0.4">
      <c r="A8" s="347"/>
      <c r="B8" s="350"/>
      <c r="C8" s="352"/>
      <c r="D8" s="346" t="s">
        <v>24</v>
      </c>
      <c r="E8" s="346" t="s">
        <v>25</v>
      </c>
      <c r="F8" s="346" t="s">
        <v>26</v>
      </c>
      <c r="G8" s="350"/>
      <c r="H8" s="350"/>
      <c r="I8" s="350"/>
      <c r="J8" s="367"/>
      <c r="K8" s="361"/>
      <c r="L8" s="361"/>
      <c r="M8" s="361"/>
      <c r="N8" s="361"/>
      <c r="O8" s="361"/>
      <c r="P8" s="364"/>
      <c r="Q8" s="361"/>
      <c r="R8" s="344"/>
      <c r="S8" s="344"/>
      <c r="T8" s="344"/>
      <c r="U8" s="344"/>
      <c r="V8" s="344"/>
    </row>
    <row r="9" spans="1:23" ht="21" customHeight="1" x14ac:dyDescent="0.4">
      <c r="A9" s="347"/>
      <c r="B9" s="350"/>
      <c r="C9" s="352"/>
      <c r="D9" s="347"/>
      <c r="E9" s="347"/>
      <c r="F9" s="347"/>
      <c r="G9" s="350"/>
      <c r="H9" s="350"/>
      <c r="I9" s="350"/>
      <c r="J9" s="367"/>
      <c r="K9" s="361"/>
      <c r="L9" s="361"/>
      <c r="M9" s="361"/>
      <c r="N9" s="361"/>
      <c r="O9" s="361"/>
      <c r="P9" s="364"/>
      <c r="Q9" s="361"/>
      <c r="R9" s="344"/>
      <c r="S9" s="344"/>
      <c r="T9" s="344"/>
      <c r="U9" s="344"/>
      <c r="V9" s="344"/>
    </row>
    <row r="10" spans="1:23" ht="41.4" customHeight="1" x14ac:dyDescent="0.4">
      <c r="A10" s="348"/>
      <c r="B10" s="351"/>
      <c r="C10" s="353"/>
      <c r="D10" s="348"/>
      <c r="E10" s="348"/>
      <c r="F10" s="348"/>
      <c r="G10" s="351"/>
      <c r="H10" s="351"/>
      <c r="I10" s="351"/>
      <c r="J10" s="368"/>
      <c r="K10" s="362"/>
      <c r="L10" s="362"/>
      <c r="M10" s="362"/>
      <c r="N10" s="362"/>
      <c r="O10" s="362"/>
      <c r="P10" s="365"/>
      <c r="Q10" s="362"/>
      <c r="R10" s="345"/>
      <c r="S10" s="345"/>
      <c r="T10" s="345"/>
      <c r="U10" s="345"/>
      <c r="V10" s="345"/>
    </row>
    <row r="11" spans="1:23" x14ac:dyDescent="0.4">
      <c r="A11" s="131">
        <v>1</v>
      </c>
      <c r="B11" s="79" t="s">
        <v>34</v>
      </c>
      <c r="C11" s="80">
        <v>2</v>
      </c>
      <c r="D11" s="81">
        <v>0</v>
      </c>
      <c r="E11" s="81">
        <v>1</v>
      </c>
      <c r="F11" s="81">
        <v>92</v>
      </c>
      <c r="G11" s="84">
        <v>192</v>
      </c>
      <c r="H11" s="83">
        <v>400</v>
      </c>
      <c r="I11" s="84">
        <v>76800</v>
      </c>
      <c r="J11" s="74">
        <v>1</v>
      </c>
      <c r="K11" s="74" t="s">
        <v>35</v>
      </c>
      <c r="L11" s="74">
        <v>180</v>
      </c>
      <c r="M11" s="14">
        <v>7700</v>
      </c>
      <c r="N11" s="14">
        <v>1801800</v>
      </c>
      <c r="O11" s="74">
        <v>34</v>
      </c>
      <c r="P11" s="74">
        <v>85</v>
      </c>
      <c r="Q11" s="14">
        <v>270270</v>
      </c>
      <c r="R11" s="15">
        <f>Q11+I11</f>
        <v>347070</v>
      </c>
      <c r="S11" s="14">
        <v>50000000</v>
      </c>
      <c r="T11" s="15">
        <v>0</v>
      </c>
      <c r="U11" s="13"/>
      <c r="V11" s="16"/>
    </row>
    <row r="12" spans="1:23" x14ac:dyDescent="0.4">
      <c r="A12" s="17"/>
      <c r="B12" s="18"/>
      <c r="C12" s="19"/>
      <c r="D12" s="20"/>
      <c r="E12" s="20"/>
      <c r="F12" s="20"/>
      <c r="G12" s="21"/>
      <c r="H12" s="22"/>
      <c r="I12" s="23"/>
      <c r="J12" s="24"/>
      <c r="K12" s="75"/>
      <c r="L12" s="75">
        <v>54</v>
      </c>
      <c r="M12" s="25"/>
      <c r="N12" s="25"/>
      <c r="O12" s="25"/>
      <c r="P12" s="25"/>
      <c r="Q12" s="25"/>
      <c r="R12" s="26"/>
      <c r="S12" s="10">
        <v>0</v>
      </c>
      <c r="T12" s="10">
        <v>80104</v>
      </c>
      <c r="U12" s="27">
        <v>0.3</v>
      </c>
      <c r="V12" s="28">
        <v>240.31</v>
      </c>
      <c r="W12" s="29"/>
    </row>
    <row r="13" spans="1:23" x14ac:dyDescent="0.4">
      <c r="A13" s="17"/>
      <c r="B13" s="18"/>
      <c r="C13" s="19"/>
      <c r="D13" s="20"/>
      <c r="E13" s="20"/>
      <c r="F13" s="20"/>
      <c r="G13" s="30"/>
      <c r="H13" s="22"/>
      <c r="I13" s="23"/>
      <c r="J13" s="24"/>
      <c r="K13" s="12"/>
      <c r="L13" s="31"/>
      <c r="M13" s="31"/>
      <c r="N13" s="32"/>
      <c r="O13" s="12"/>
      <c r="P13" s="12"/>
      <c r="Q13" s="32"/>
      <c r="R13" s="10"/>
      <c r="S13" s="10"/>
      <c r="T13" s="10"/>
      <c r="U13" s="27"/>
      <c r="V13" s="28"/>
      <c r="W13" s="29"/>
    </row>
    <row r="14" spans="1:23" x14ac:dyDescent="0.35">
      <c r="A14" s="17"/>
      <c r="B14" s="18"/>
      <c r="C14" s="19"/>
      <c r="D14" s="20"/>
      <c r="E14" s="20"/>
      <c r="F14" s="20"/>
      <c r="G14" s="23"/>
      <c r="H14" s="11"/>
      <c r="I14" s="10"/>
      <c r="J14" s="24"/>
      <c r="K14" s="12"/>
      <c r="L14" s="24"/>
      <c r="M14" s="23"/>
      <c r="N14" s="26"/>
      <c r="O14" s="23"/>
      <c r="P14" s="23"/>
      <c r="Q14" s="23"/>
      <c r="R14" s="23"/>
      <c r="S14" s="23"/>
      <c r="T14" s="23"/>
      <c r="U14" s="28"/>
      <c r="V14" s="28"/>
      <c r="W14" s="29"/>
    </row>
    <row r="15" spans="1:23" x14ac:dyDescent="0.35">
      <c r="A15" s="17"/>
      <c r="B15" s="18"/>
      <c r="C15" s="19"/>
      <c r="D15" s="20"/>
      <c r="E15" s="20"/>
      <c r="F15" s="20"/>
      <c r="G15" s="23"/>
      <c r="H15" s="22"/>
      <c r="I15" s="3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8"/>
      <c r="W15" s="29"/>
    </row>
    <row r="16" spans="1:23" x14ac:dyDescent="0.35">
      <c r="A16" s="34"/>
      <c r="B16" s="35"/>
      <c r="C16" s="36"/>
      <c r="D16" s="37"/>
      <c r="E16" s="37"/>
      <c r="F16" s="111"/>
      <c r="G16" s="23"/>
      <c r="H16" s="109"/>
      <c r="I16" s="38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40"/>
    </row>
    <row r="17" spans="1:23" x14ac:dyDescent="0.35">
      <c r="A17" s="34"/>
      <c r="B17" s="35"/>
      <c r="C17" s="36"/>
      <c r="D17" s="37"/>
      <c r="E17" s="37"/>
      <c r="F17" s="107"/>
      <c r="G17" s="23"/>
      <c r="H17" s="109"/>
      <c r="I17" s="38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40"/>
      <c r="W17" s="29"/>
    </row>
    <row r="18" spans="1:23" x14ac:dyDescent="0.35">
      <c r="A18" s="34"/>
      <c r="B18" s="35"/>
      <c r="C18" s="36"/>
      <c r="D18" s="37"/>
      <c r="E18" s="37"/>
      <c r="F18" s="111"/>
      <c r="G18" s="110"/>
      <c r="H18" s="112"/>
      <c r="I18" s="23"/>
      <c r="J18" s="101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40"/>
      <c r="W18" s="29"/>
    </row>
    <row r="19" spans="1:23" x14ac:dyDescent="0.35">
      <c r="A19" s="17"/>
      <c r="B19" s="18"/>
      <c r="C19" s="19"/>
      <c r="D19" s="20"/>
      <c r="E19" s="20"/>
      <c r="F19" s="113"/>
      <c r="G19" s="23"/>
      <c r="H19" s="22"/>
      <c r="I19" s="108"/>
      <c r="J19" s="108"/>
      <c r="K19" s="41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  <c r="W19" s="29"/>
    </row>
    <row r="20" spans="1:23" x14ac:dyDescent="0.35">
      <c r="A20" s="17"/>
      <c r="B20" s="18"/>
      <c r="C20" s="19"/>
      <c r="D20" s="20"/>
      <c r="E20" s="20"/>
      <c r="F20" s="107"/>
      <c r="G20" s="23"/>
      <c r="H20" s="109"/>
      <c r="I20" s="10"/>
      <c r="J20" s="10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  <c r="W20" s="43"/>
    </row>
    <row r="21" spans="1:23" x14ac:dyDescent="0.35">
      <c r="A21" s="17"/>
      <c r="B21" s="18"/>
      <c r="C21" s="19"/>
      <c r="D21" s="20"/>
      <c r="E21" s="20"/>
      <c r="F21" s="102"/>
      <c r="G21" s="10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  <c r="W21" s="29"/>
    </row>
    <row r="22" spans="1:23" x14ac:dyDescent="0.35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  <c r="W22" s="29"/>
    </row>
    <row r="23" spans="1:23" x14ac:dyDescent="0.35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3" x14ac:dyDescent="0.4">
      <c r="A24" s="52"/>
      <c r="B24" s="53" t="s">
        <v>27</v>
      </c>
      <c r="C24" s="54" t="s">
        <v>28</v>
      </c>
      <c r="D24" s="55"/>
      <c r="E24" s="56"/>
      <c r="F24" s="57"/>
      <c r="G24" s="53"/>
      <c r="H24" s="58"/>
      <c r="I24" s="53" t="s">
        <v>29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3" x14ac:dyDescent="0.4">
      <c r="A25" s="52"/>
      <c r="B25" s="53"/>
      <c r="C25" s="54"/>
      <c r="D25" s="55"/>
      <c r="E25" s="56"/>
      <c r="F25" s="57"/>
      <c r="G25" s="53"/>
      <c r="H25" s="58"/>
      <c r="I25" s="53" t="s">
        <v>30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3" x14ac:dyDescent="0.4">
      <c r="A26" s="52"/>
      <c r="B26" s="53"/>
      <c r="C26" s="54"/>
      <c r="D26" s="55"/>
      <c r="E26" s="56"/>
      <c r="F26" s="57"/>
      <c r="G26" s="53"/>
      <c r="H26" s="58"/>
      <c r="I26" s="53" t="s">
        <v>31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3" x14ac:dyDescent="0.4">
      <c r="A27" s="52"/>
      <c r="B27" s="53"/>
      <c r="C27" s="54"/>
      <c r="D27" s="55"/>
      <c r="E27" s="56"/>
      <c r="F27" s="57"/>
      <c r="G27" s="53"/>
      <c r="H27" s="61"/>
      <c r="I27" s="53" t="s">
        <v>32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3" x14ac:dyDescent="0.4">
      <c r="A28" s="30"/>
      <c r="B28" s="56"/>
      <c r="C28" s="63"/>
      <c r="D28" s="56"/>
      <c r="E28" s="56"/>
      <c r="F28" s="57"/>
      <c r="G28" s="64"/>
      <c r="H28" s="61"/>
      <c r="I28" s="64" t="s">
        <v>33</v>
      </c>
      <c r="J28" s="61"/>
      <c r="K28" s="61"/>
      <c r="L28" s="65"/>
      <c r="M28" s="65"/>
      <c r="N28" s="65"/>
    </row>
    <row r="29" spans="1:23" x14ac:dyDescent="0.4">
      <c r="A29" s="30"/>
      <c r="B29" s="30"/>
      <c r="C29" s="66"/>
      <c r="D29" s="30"/>
      <c r="E29" s="30"/>
      <c r="F29" s="30"/>
      <c r="G29" s="52"/>
      <c r="H29" s="67"/>
      <c r="I29" s="30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25" right="0.25" top="0.75" bottom="0.75" header="0.3" footer="0.3"/>
  <pageSetup paperSize="9" scale="65" orientation="landscape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view="pageBreakPreview" zoomScaleNormal="70" zoomScaleSheetLayoutView="100" workbookViewId="0">
      <selection activeCell="N18" sqref="N18"/>
    </sheetView>
  </sheetViews>
  <sheetFormatPr defaultRowHeight="13.8" x14ac:dyDescent="0.25"/>
  <cols>
    <col min="1" max="1" width="6" customWidth="1"/>
    <col min="10" max="10" width="6.8984375" customWidth="1"/>
    <col min="19" max="19" width="9.59765625" bestFit="1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77" t="s">
        <v>0</v>
      </c>
    </row>
    <row r="2" spans="1:22" ht="21" x14ac:dyDescent="0.4">
      <c r="A2" s="335" t="s">
        <v>1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77"/>
    </row>
    <row r="3" spans="1:22" ht="21" x14ac:dyDescent="0.4">
      <c r="A3" s="335" t="s">
        <v>48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</row>
    <row r="4" spans="1:22" ht="21" x14ac:dyDescent="0.4">
      <c r="A4" s="336" t="s">
        <v>44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</row>
    <row r="5" spans="1:22" ht="21" x14ac:dyDescent="0.4">
      <c r="A5" s="337" t="s">
        <v>2</v>
      </c>
      <c r="B5" s="338"/>
      <c r="C5" s="338"/>
      <c r="D5" s="338"/>
      <c r="E5" s="338"/>
      <c r="F5" s="338"/>
      <c r="G5" s="338"/>
      <c r="H5" s="338"/>
      <c r="I5" s="339"/>
      <c r="J5" s="340" t="s">
        <v>3</v>
      </c>
      <c r="K5" s="341"/>
      <c r="L5" s="341"/>
      <c r="M5" s="341"/>
      <c r="N5" s="341"/>
      <c r="O5" s="341"/>
      <c r="P5" s="341"/>
      <c r="Q5" s="342"/>
      <c r="R5" s="343" t="s">
        <v>4</v>
      </c>
      <c r="S5" s="343" t="s">
        <v>5</v>
      </c>
      <c r="T5" s="343" t="s">
        <v>6</v>
      </c>
      <c r="U5" s="343" t="s">
        <v>7</v>
      </c>
      <c r="V5" s="343" t="s">
        <v>8</v>
      </c>
    </row>
    <row r="6" spans="1:22" ht="21" x14ac:dyDescent="0.4">
      <c r="A6" s="346" t="s">
        <v>9</v>
      </c>
      <c r="B6" s="349" t="s">
        <v>10</v>
      </c>
      <c r="C6" s="352" t="s">
        <v>11</v>
      </c>
      <c r="D6" s="354" t="s">
        <v>12</v>
      </c>
      <c r="E6" s="355"/>
      <c r="F6" s="356"/>
      <c r="G6" s="349" t="s">
        <v>13</v>
      </c>
      <c r="H6" s="349" t="s">
        <v>14</v>
      </c>
      <c r="I6" s="349" t="s">
        <v>15</v>
      </c>
      <c r="J6" s="366" t="s">
        <v>9</v>
      </c>
      <c r="K6" s="360" t="s">
        <v>16</v>
      </c>
      <c r="L6" s="360" t="s">
        <v>17</v>
      </c>
      <c r="M6" s="360" t="s">
        <v>18</v>
      </c>
      <c r="N6" s="360" t="s">
        <v>19</v>
      </c>
      <c r="O6" s="340" t="s">
        <v>20</v>
      </c>
      <c r="P6" s="342"/>
      <c r="Q6" s="360" t="s">
        <v>21</v>
      </c>
      <c r="R6" s="344"/>
      <c r="S6" s="344"/>
      <c r="T6" s="344"/>
      <c r="U6" s="344"/>
      <c r="V6" s="344"/>
    </row>
    <row r="7" spans="1:22" x14ac:dyDescent="0.25">
      <c r="A7" s="347"/>
      <c r="B7" s="350"/>
      <c r="C7" s="352"/>
      <c r="D7" s="357"/>
      <c r="E7" s="358"/>
      <c r="F7" s="359"/>
      <c r="G7" s="350"/>
      <c r="H7" s="350"/>
      <c r="I7" s="350"/>
      <c r="J7" s="367"/>
      <c r="K7" s="361"/>
      <c r="L7" s="361"/>
      <c r="M7" s="361"/>
      <c r="N7" s="361"/>
      <c r="O7" s="360" t="s">
        <v>22</v>
      </c>
      <c r="P7" s="363" t="s">
        <v>23</v>
      </c>
      <c r="Q7" s="361"/>
      <c r="R7" s="344"/>
      <c r="S7" s="344"/>
      <c r="T7" s="344"/>
      <c r="U7" s="344"/>
      <c r="V7" s="344"/>
    </row>
    <row r="8" spans="1:22" x14ac:dyDescent="0.25">
      <c r="A8" s="347"/>
      <c r="B8" s="350"/>
      <c r="C8" s="352"/>
      <c r="D8" s="346" t="s">
        <v>24</v>
      </c>
      <c r="E8" s="346" t="s">
        <v>25</v>
      </c>
      <c r="F8" s="346" t="s">
        <v>26</v>
      </c>
      <c r="G8" s="350"/>
      <c r="H8" s="350"/>
      <c r="I8" s="350"/>
      <c r="J8" s="367"/>
      <c r="K8" s="361"/>
      <c r="L8" s="361"/>
      <c r="M8" s="361"/>
      <c r="N8" s="361"/>
      <c r="O8" s="361"/>
      <c r="P8" s="364"/>
      <c r="Q8" s="361"/>
      <c r="R8" s="344"/>
      <c r="S8" s="344"/>
      <c r="T8" s="344"/>
      <c r="U8" s="344"/>
      <c r="V8" s="344"/>
    </row>
    <row r="9" spans="1:22" x14ac:dyDescent="0.25">
      <c r="A9" s="347"/>
      <c r="B9" s="350"/>
      <c r="C9" s="352"/>
      <c r="D9" s="347"/>
      <c r="E9" s="347"/>
      <c r="F9" s="347"/>
      <c r="G9" s="350"/>
      <c r="H9" s="350"/>
      <c r="I9" s="350"/>
      <c r="J9" s="367"/>
      <c r="K9" s="361"/>
      <c r="L9" s="361"/>
      <c r="M9" s="361"/>
      <c r="N9" s="361"/>
      <c r="O9" s="361"/>
      <c r="P9" s="364"/>
      <c r="Q9" s="361"/>
      <c r="R9" s="344"/>
      <c r="S9" s="344"/>
      <c r="T9" s="344"/>
      <c r="U9" s="344"/>
      <c r="V9" s="344"/>
    </row>
    <row r="10" spans="1:22" ht="88.2" customHeight="1" x14ac:dyDescent="0.25">
      <c r="A10" s="348"/>
      <c r="B10" s="351"/>
      <c r="C10" s="353"/>
      <c r="D10" s="348"/>
      <c r="E10" s="348"/>
      <c r="F10" s="348"/>
      <c r="G10" s="351"/>
      <c r="H10" s="351"/>
      <c r="I10" s="351"/>
      <c r="J10" s="368"/>
      <c r="K10" s="362"/>
      <c r="L10" s="362"/>
      <c r="M10" s="362"/>
      <c r="N10" s="362"/>
      <c r="O10" s="362"/>
      <c r="P10" s="365"/>
      <c r="Q10" s="362"/>
      <c r="R10" s="345"/>
      <c r="S10" s="345"/>
      <c r="T10" s="345"/>
      <c r="U10" s="345"/>
      <c r="V10" s="345"/>
    </row>
    <row r="11" spans="1:22" ht="21" x14ac:dyDescent="0.4">
      <c r="A11" s="131">
        <v>1</v>
      </c>
      <c r="B11" s="79" t="s">
        <v>49</v>
      </c>
      <c r="C11" s="80">
        <v>1</v>
      </c>
      <c r="D11" s="81">
        <v>1</v>
      </c>
      <c r="E11" s="81">
        <v>2</v>
      </c>
      <c r="F11" s="81">
        <v>40</v>
      </c>
      <c r="G11" s="84">
        <v>640</v>
      </c>
      <c r="H11" s="83">
        <v>600</v>
      </c>
      <c r="I11" s="84">
        <f>H11*G11</f>
        <v>384000</v>
      </c>
      <c r="J11" s="74">
        <v>1</v>
      </c>
      <c r="K11" s="74" t="s">
        <v>35</v>
      </c>
      <c r="L11" s="74">
        <v>48</v>
      </c>
      <c r="M11" s="14">
        <v>7500</v>
      </c>
      <c r="N11" s="14">
        <f>M11*L11</f>
        <v>360000</v>
      </c>
      <c r="O11" s="74">
        <v>20</v>
      </c>
      <c r="P11" s="74">
        <v>93</v>
      </c>
      <c r="Q11" s="14">
        <v>25200</v>
      </c>
      <c r="R11" s="15">
        <f>Q11+I11</f>
        <v>409200</v>
      </c>
      <c r="S11" s="14">
        <v>50000000</v>
      </c>
      <c r="T11" s="15">
        <f>I11</f>
        <v>384000</v>
      </c>
      <c r="U11" s="74">
        <v>0.02</v>
      </c>
      <c r="V11" s="117">
        <v>76.8</v>
      </c>
    </row>
    <row r="12" spans="1:22" ht="21" x14ac:dyDescent="0.4">
      <c r="A12" s="17"/>
      <c r="B12" s="18"/>
      <c r="C12" s="19"/>
      <c r="D12" s="20"/>
      <c r="E12" s="20"/>
      <c r="F12" s="20"/>
      <c r="G12" s="21"/>
      <c r="H12" s="22"/>
      <c r="I12" s="23"/>
      <c r="J12" s="24"/>
      <c r="K12" s="25"/>
      <c r="L12" s="25"/>
      <c r="M12" s="25"/>
      <c r="N12" s="25"/>
      <c r="O12" s="25"/>
      <c r="P12" s="25"/>
      <c r="Q12" s="25"/>
      <c r="R12" s="26"/>
      <c r="S12" s="10"/>
      <c r="T12" s="10"/>
      <c r="U12" s="27"/>
      <c r="V12" s="28"/>
    </row>
    <row r="13" spans="1:22" ht="21" x14ac:dyDescent="0.35">
      <c r="A13" s="17"/>
      <c r="B13" s="18"/>
      <c r="C13" s="19"/>
      <c r="D13" s="20"/>
      <c r="E13" s="20"/>
      <c r="F13" s="20"/>
      <c r="G13" s="30"/>
      <c r="H13" s="22"/>
      <c r="I13" s="23"/>
      <c r="J13" s="24"/>
      <c r="K13" s="12"/>
      <c r="L13" s="31"/>
      <c r="M13" s="31"/>
      <c r="N13" s="32"/>
      <c r="O13" s="12"/>
      <c r="P13" s="12"/>
      <c r="Q13" s="32"/>
      <c r="R13" s="10"/>
      <c r="S13" s="10"/>
      <c r="T13" s="10"/>
      <c r="U13" s="27"/>
      <c r="V13" s="28"/>
    </row>
    <row r="14" spans="1:22" ht="21" x14ac:dyDescent="0.35">
      <c r="A14" s="17"/>
      <c r="B14" s="18"/>
      <c r="C14" s="19"/>
      <c r="D14" s="20"/>
      <c r="E14" s="20"/>
      <c r="F14" s="20"/>
      <c r="G14" s="23"/>
      <c r="H14" s="11"/>
      <c r="I14" s="10"/>
      <c r="J14" s="24"/>
      <c r="K14" s="12"/>
      <c r="L14" s="24"/>
      <c r="M14" s="23"/>
      <c r="N14" s="26"/>
      <c r="O14" s="23"/>
      <c r="P14" s="23"/>
      <c r="Q14" s="23"/>
      <c r="R14" s="23"/>
      <c r="S14" s="23"/>
      <c r="T14" s="23"/>
      <c r="U14" s="28"/>
      <c r="V14" s="28"/>
    </row>
    <row r="15" spans="1:22" ht="21" x14ac:dyDescent="0.35">
      <c r="A15" s="17"/>
      <c r="B15" s="18"/>
      <c r="C15" s="19"/>
      <c r="D15" s="20"/>
      <c r="E15" s="20"/>
      <c r="F15" s="20"/>
      <c r="G15" s="23"/>
      <c r="H15" s="22"/>
      <c r="I15" s="3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8"/>
    </row>
    <row r="16" spans="1:22" ht="21" x14ac:dyDescent="0.35">
      <c r="A16" s="34"/>
      <c r="B16" s="35"/>
      <c r="C16" s="36"/>
      <c r="D16" s="37"/>
      <c r="E16" s="37"/>
      <c r="F16" s="37"/>
      <c r="G16" s="38"/>
      <c r="H16" s="39"/>
      <c r="I16" s="38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40"/>
    </row>
    <row r="17" spans="1:22" ht="21" x14ac:dyDescent="0.35">
      <c r="A17" s="34"/>
      <c r="B17" s="35"/>
      <c r="C17" s="36"/>
      <c r="D17" s="37"/>
      <c r="E17" s="37"/>
      <c r="F17" s="37"/>
      <c r="G17" s="38"/>
      <c r="H17" s="39"/>
      <c r="I17" s="38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40"/>
    </row>
    <row r="18" spans="1:22" ht="21" x14ac:dyDescent="0.35">
      <c r="A18" s="34"/>
      <c r="B18" s="35"/>
      <c r="C18" s="36"/>
      <c r="D18" s="37"/>
      <c r="E18" s="37"/>
      <c r="F18" s="20"/>
      <c r="G18" s="23"/>
      <c r="H18" s="22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40"/>
    </row>
    <row r="19" spans="1:22" ht="21" x14ac:dyDescent="0.35">
      <c r="A19" s="17"/>
      <c r="B19" s="18"/>
      <c r="C19" s="19"/>
      <c r="D19" s="20"/>
      <c r="E19" s="20"/>
      <c r="F19" s="102"/>
      <c r="G19" s="10"/>
      <c r="H19" s="11"/>
      <c r="I19" s="10"/>
      <c r="J19" s="10"/>
      <c r="K19" s="41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</row>
    <row r="20" spans="1:22" ht="21" x14ac:dyDescent="0.35">
      <c r="A20" s="17"/>
      <c r="B20" s="18"/>
      <c r="C20" s="19"/>
      <c r="D20" s="20"/>
      <c r="E20" s="20"/>
      <c r="F20" s="20"/>
      <c r="G20" s="23"/>
      <c r="H20" s="11"/>
      <c r="I20" s="10"/>
      <c r="J20" s="10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</row>
    <row r="21" spans="1:22" ht="21" x14ac:dyDescent="0.35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35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27</v>
      </c>
      <c r="C24" s="54" t="s">
        <v>28</v>
      </c>
      <c r="D24" s="55"/>
      <c r="E24" s="56"/>
      <c r="F24" s="57"/>
      <c r="G24" s="53"/>
      <c r="H24" s="58"/>
      <c r="I24" s="53" t="s">
        <v>29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30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31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32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33</v>
      </c>
      <c r="J28" s="61"/>
      <c r="K28" s="61"/>
      <c r="L28" s="65"/>
      <c r="M28" s="65"/>
      <c r="N28" s="65"/>
      <c r="O28" s="4"/>
      <c r="P28" s="4"/>
      <c r="Q28" s="4"/>
      <c r="R28" s="4"/>
      <c r="S28" s="4"/>
      <c r="T28" s="4"/>
      <c r="U28" s="4"/>
      <c r="V28" s="4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</mergeCells>
  <pageMargins left="0.7" right="0.7" top="0.75" bottom="0.75" header="0.3" footer="0.3"/>
  <pageSetup scale="58" orientation="landscape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view="pageBreakPreview" zoomScaleNormal="60" zoomScaleSheetLayoutView="100" workbookViewId="0">
      <selection activeCell="P21" sqref="P21"/>
    </sheetView>
  </sheetViews>
  <sheetFormatPr defaultRowHeight="13.8" x14ac:dyDescent="0.25"/>
  <cols>
    <col min="1" max="1" width="4.796875" customWidth="1"/>
    <col min="10" max="10" width="5.09765625" customWidth="1"/>
    <col min="19" max="19" width="11.5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77" t="s">
        <v>0</v>
      </c>
    </row>
    <row r="2" spans="1:22" ht="21" x14ac:dyDescent="0.4">
      <c r="A2" s="335" t="s">
        <v>1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77"/>
    </row>
    <row r="3" spans="1:22" ht="21" x14ac:dyDescent="0.4">
      <c r="A3" s="335" t="s">
        <v>137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</row>
    <row r="4" spans="1:22" ht="21" x14ac:dyDescent="0.4">
      <c r="A4" s="336" t="s">
        <v>50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</row>
    <row r="5" spans="1:22" ht="21" x14ac:dyDescent="0.4">
      <c r="A5" s="337" t="s">
        <v>2</v>
      </c>
      <c r="B5" s="338"/>
      <c r="C5" s="338"/>
      <c r="D5" s="338"/>
      <c r="E5" s="338"/>
      <c r="F5" s="338"/>
      <c r="G5" s="338"/>
      <c r="H5" s="338"/>
      <c r="I5" s="339"/>
      <c r="J5" s="340" t="s">
        <v>3</v>
      </c>
      <c r="K5" s="341"/>
      <c r="L5" s="341"/>
      <c r="M5" s="341"/>
      <c r="N5" s="341"/>
      <c r="O5" s="341"/>
      <c r="P5" s="341"/>
      <c r="Q5" s="342"/>
      <c r="R5" s="343" t="s">
        <v>4</v>
      </c>
      <c r="S5" s="343" t="s">
        <v>5</v>
      </c>
      <c r="T5" s="343" t="s">
        <v>6</v>
      </c>
      <c r="U5" s="343" t="s">
        <v>7</v>
      </c>
      <c r="V5" s="343" t="s">
        <v>8</v>
      </c>
    </row>
    <row r="6" spans="1:22" ht="21" x14ac:dyDescent="0.4">
      <c r="A6" s="346" t="s">
        <v>9</v>
      </c>
      <c r="B6" s="349" t="s">
        <v>10</v>
      </c>
      <c r="C6" s="352" t="s">
        <v>11</v>
      </c>
      <c r="D6" s="354" t="s">
        <v>12</v>
      </c>
      <c r="E6" s="355"/>
      <c r="F6" s="356"/>
      <c r="G6" s="349" t="s">
        <v>13</v>
      </c>
      <c r="H6" s="349" t="s">
        <v>14</v>
      </c>
      <c r="I6" s="349" t="s">
        <v>15</v>
      </c>
      <c r="J6" s="366" t="s">
        <v>9</v>
      </c>
      <c r="K6" s="360" t="s">
        <v>16</v>
      </c>
      <c r="L6" s="360" t="s">
        <v>17</v>
      </c>
      <c r="M6" s="360" t="s">
        <v>18</v>
      </c>
      <c r="N6" s="360" t="s">
        <v>19</v>
      </c>
      <c r="O6" s="340" t="s">
        <v>20</v>
      </c>
      <c r="P6" s="342"/>
      <c r="Q6" s="360" t="s">
        <v>21</v>
      </c>
      <c r="R6" s="344"/>
      <c r="S6" s="344"/>
      <c r="T6" s="344"/>
      <c r="U6" s="344"/>
      <c r="V6" s="344"/>
    </row>
    <row r="7" spans="1:22" x14ac:dyDescent="0.25">
      <c r="A7" s="347"/>
      <c r="B7" s="350"/>
      <c r="C7" s="352"/>
      <c r="D7" s="357"/>
      <c r="E7" s="358"/>
      <c r="F7" s="359"/>
      <c r="G7" s="350"/>
      <c r="H7" s="350"/>
      <c r="I7" s="350"/>
      <c r="J7" s="367"/>
      <c r="K7" s="361"/>
      <c r="L7" s="361"/>
      <c r="M7" s="361"/>
      <c r="N7" s="361"/>
      <c r="O7" s="360" t="s">
        <v>22</v>
      </c>
      <c r="P7" s="363" t="s">
        <v>23</v>
      </c>
      <c r="Q7" s="361"/>
      <c r="R7" s="344"/>
      <c r="S7" s="344"/>
      <c r="T7" s="344"/>
      <c r="U7" s="344"/>
      <c r="V7" s="344"/>
    </row>
    <row r="8" spans="1:22" x14ac:dyDescent="0.25">
      <c r="A8" s="347"/>
      <c r="B8" s="350"/>
      <c r="C8" s="352"/>
      <c r="D8" s="346" t="s">
        <v>24</v>
      </c>
      <c r="E8" s="346" t="s">
        <v>25</v>
      </c>
      <c r="F8" s="346" t="s">
        <v>26</v>
      </c>
      <c r="G8" s="350"/>
      <c r="H8" s="350"/>
      <c r="I8" s="350"/>
      <c r="J8" s="367"/>
      <c r="K8" s="361"/>
      <c r="L8" s="361"/>
      <c r="M8" s="361"/>
      <c r="N8" s="361"/>
      <c r="O8" s="361"/>
      <c r="P8" s="364"/>
      <c r="Q8" s="361"/>
      <c r="R8" s="344"/>
      <c r="S8" s="344"/>
      <c r="T8" s="344"/>
      <c r="U8" s="344"/>
      <c r="V8" s="344"/>
    </row>
    <row r="9" spans="1:22" x14ac:dyDescent="0.25">
      <c r="A9" s="347"/>
      <c r="B9" s="350"/>
      <c r="C9" s="352"/>
      <c r="D9" s="347"/>
      <c r="E9" s="347"/>
      <c r="F9" s="347"/>
      <c r="G9" s="350"/>
      <c r="H9" s="350"/>
      <c r="I9" s="350"/>
      <c r="J9" s="367"/>
      <c r="K9" s="361"/>
      <c r="L9" s="361"/>
      <c r="M9" s="361"/>
      <c r="N9" s="361"/>
      <c r="O9" s="361"/>
      <c r="P9" s="364"/>
      <c r="Q9" s="361"/>
      <c r="R9" s="344"/>
      <c r="S9" s="344"/>
      <c r="T9" s="344"/>
      <c r="U9" s="344"/>
      <c r="V9" s="344"/>
    </row>
    <row r="10" spans="1:22" ht="97.2" customHeight="1" x14ac:dyDescent="0.25">
      <c r="A10" s="348"/>
      <c r="B10" s="351"/>
      <c r="C10" s="353"/>
      <c r="D10" s="348"/>
      <c r="E10" s="348"/>
      <c r="F10" s="348"/>
      <c r="G10" s="351"/>
      <c r="H10" s="351"/>
      <c r="I10" s="351"/>
      <c r="J10" s="368"/>
      <c r="K10" s="362"/>
      <c r="L10" s="362"/>
      <c r="M10" s="362"/>
      <c r="N10" s="362"/>
      <c r="O10" s="362"/>
      <c r="P10" s="365"/>
      <c r="Q10" s="362"/>
      <c r="R10" s="345"/>
      <c r="S10" s="345"/>
      <c r="T10" s="345"/>
      <c r="U10" s="345"/>
      <c r="V10" s="345"/>
    </row>
    <row r="11" spans="1:22" ht="21" x14ac:dyDescent="0.4">
      <c r="A11" s="131">
        <v>1</v>
      </c>
      <c r="B11" s="79" t="s">
        <v>49</v>
      </c>
      <c r="C11" s="80">
        <v>1</v>
      </c>
      <c r="D11" s="81">
        <v>1</v>
      </c>
      <c r="E11" s="81">
        <v>0</v>
      </c>
      <c r="F11" s="81">
        <v>57</v>
      </c>
      <c r="G11" s="84">
        <v>457</v>
      </c>
      <c r="H11" s="83">
        <v>600</v>
      </c>
      <c r="I11" s="84">
        <f>H11*G11</f>
        <v>274200</v>
      </c>
      <c r="J11" s="74">
        <v>1</v>
      </c>
      <c r="K11" s="74" t="s">
        <v>35</v>
      </c>
      <c r="L11" s="13">
        <v>120</v>
      </c>
      <c r="M11" s="14">
        <v>9100</v>
      </c>
      <c r="N11" s="14">
        <f>M11*L11</f>
        <v>1092000</v>
      </c>
      <c r="O11" s="74">
        <v>25</v>
      </c>
      <c r="P11" s="74">
        <v>40</v>
      </c>
      <c r="Q11" s="14">
        <v>655200</v>
      </c>
      <c r="R11" s="15">
        <f>Q11+I11</f>
        <v>929400</v>
      </c>
      <c r="S11" s="14">
        <v>50000000</v>
      </c>
      <c r="T11" s="15">
        <f>I11</f>
        <v>274200</v>
      </c>
      <c r="U11" s="13">
        <v>0.02</v>
      </c>
      <c r="V11" s="117">
        <v>54.84</v>
      </c>
    </row>
    <row r="12" spans="1:22" ht="21" x14ac:dyDescent="0.4">
      <c r="A12" s="17"/>
      <c r="B12" s="18"/>
      <c r="C12" s="19"/>
      <c r="D12" s="20"/>
      <c r="E12" s="20"/>
      <c r="F12" s="20"/>
      <c r="G12" s="21"/>
      <c r="H12" s="22"/>
      <c r="I12" s="23"/>
      <c r="J12" s="24"/>
      <c r="K12" s="25"/>
      <c r="L12" s="25"/>
      <c r="M12" s="25"/>
      <c r="N12" s="25"/>
      <c r="O12" s="25"/>
      <c r="P12" s="25"/>
      <c r="Q12" s="25"/>
      <c r="R12" s="26"/>
      <c r="S12" s="10"/>
      <c r="T12" s="10"/>
      <c r="U12" s="27"/>
      <c r="V12" s="28"/>
    </row>
    <row r="13" spans="1:22" ht="21" x14ac:dyDescent="0.35">
      <c r="A13" s="17"/>
      <c r="B13" s="18"/>
      <c r="C13" s="19"/>
      <c r="D13" s="20"/>
      <c r="E13" s="20"/>
      <c r="F13" s="20"/>
      <c r="G13" s="30"/>
      <c r="H13" s="22"/>
      <c r="I13" s="23"/>
      <c r="J13" s="24"/>
      <c r="K13" s="12"/>
      <c r="L13" s="31"/>
      <c r="M13" s="31"/>
      <c r="N13" s="32"/>
      <c r="O13" s="12"/>
      <c r="P13" s="12"/>
      <c r="Q13" s="32"/>
      <c r="R13" s="10"/>
      <c r="S13" s="10"/>
      <c r="T13" s="10"/>
      <c r="U13" s="27"/>
      <c r="V13" s="28"/>
    </row>
    <row r="14" spans="1:22" ht="21" x14ac:dyDescent="0.35">
      <c r="A14" s="17"/>
      <c r="B14" s="18"/>
      <c r="C14" s="19"/>
      <c r="D14" s="20"/>
      <c r="E14" s="20"/>
      <c r="F14" s="20"/>
      <c r="G14" s="23"/>
      <c r="H14" s="11"/>
      <c r="I14" s="10"/>
      <c r="J14" s="24"/>
      <c r="K14" s="12"/>
      <c r="L14" s="24"/>
      <c r="M14" s="23"/>
      <c r="N14" s="26"/>
      <c r="O14" s="23"/>
      <c r="P14" s="23"/>
      <c r="Q14" s="23"/>
      <c r="R14" s="23"/>
      <c r="S14" s="23"/>
      <c r="T14" s="23"/>
      <c r="U14" s="28"/>
      <c r="V14" s="28"/>
    </row>
    <row r="15" spans="1:22" ht="21" x14ac:dyDescent="0.35">
      <c r="A15" s="17"/>
      <c r="B15" s="18"/>
      <c r="C15" s="19"/>
      <c r="D15" s="20"/>
      <c r="E15" s="20"/>
      <c r="F15" s="20"/>
      <c r="G15" s="23"/>
      <c r="H15" s="22"/>
      <c r="I15" s="3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8"/>
    </row>
    <row r="16" spans="1:22" ht="21" x14ac:dyDescent="0.35">
      <c r="A16" s="34"/>
      <c r="B16" s="35"/>
      <c r="C16" s="36"/>
      <c r="D16" s="37"/>
      <c r="E16" s="37"/>
      <c r="F16" s="37"/>
      <c r="G16" s="38"/>
      <c r="H16" s="39"/>
      <c r="I16" s="38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40"/>
    </row>
    <row r="17" spans="1:22" ht="21" x14ac:dyDescent="0.35">
      <c r="A17" s="34"/>
      <c r="B17" s="35"/>
      <c r="C17" s="36"/>
      <c r="D17" s="37"/>
      <c r="E17" s="37"/>
      <c r="F17" s="37"/>
      <c r="G17" s="38"/>
      <c r="H17" s="39"/>
      <c r="I17" s="38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40"/>
    </row>
    <row r="18" spans="1:22" ht="21" x14ac:dyDescent="0.35">
      <c r="A18" s="34"/>
      <c r="B18" s="35"/>
      <c r="C18" s="36"/>
      <c r="D18" s="37"/>
      <c r="E18" s="37"/>
      <c r="F18" s="37"/>
      <c r="G18" s="23"/>
      <c r="H18" s="22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40"/>
    </row>
    <row r="19" spans="1:22" ht="21" x14ac:dyDescent="0.35">
      <c r="A19" s="17"/>
      <c r="B19" s="18"/>
      <c r="C19" s="19"/>
      <c r="D19" s="20"/>
      <c r="E19" s="20"/>
      <c r="F19" s="20"/>
      <c r="G19" s="10"/>
      <c r="H19" s="11"/>
      <c r="I19" s="10"/>
      <c r="J19" s="10"/>
      <c r="K19" s="41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</row>
    <row r="20" spans="1:22" ht="21" x14ac:dyDescent="0.35">
      <c r="A20" s="17"/>
      <c r="B20" s="18"/>
      <c r="C20" s="19"/>
      <c r="D20" s="20"/>
      <c r="E20" s="20"/>
      <c r="F20" s="20"/>
      <c r="G20" s="23"/>
      <c r="H20" s="11"/>
      <c r="I20" s="10"/>
      <c r="J20" s="10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</row>
    <row r="21" spans="1:22" ht="21" x14ac:dyDescent="0.35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27</v>
      </c>
      <c r="C24" s="54" t="s">
        <v>28</v>
      </c>
      <c r="D24" s="55"/>
      <c r="E24" s="56"/>
      <c r="F24" s="57"/>
      <c r="G24" s="53"/>
      <c r="H24" s="58"/>
      <c r="I24" s="53" t="s">
        <v>29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30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31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32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33</v>
      </c>
      <c r="J28" s="61"/>
      <c r="K28" s="61"/>
      <c r="L28" s="65"/>
      <c r="M28" s="65"/>
      <c r="N28" s="65"/>
      <c r="O28" s="4"/>
      <c r="P28" s="4"/>
      <c r="Q28" s="4"/>
      <c r="R28" s="4"/>
      <c r="S28" s="4"/>
      <c r="T28" s="4"/>
      <c r="U28" s="4"/>
      <c r="V28" s="4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</mergeCells>
  <pageMargins left="0.7" right="0.7" top="0.75" bottom="0.75" header="0.3" footer="0.3"/>
  <pageSetup scale="58" orientation="landscape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view="pageBreakPreview" zoomScaleNormal="80" zoomScaleSheetLayoutView="100" workbookViewId="0">
      <selection activeCell="M23" sqref="M23"/>
    </sheetView>
  </sheetViews>
  <sheetFormatPr defaultRowHeight="13.8" x14ac:dyDescent="0.25"/>
  <cols>
    <col min="1" max="1" width="5.09765625" customWidth="1"/>
    <col min="10" max="10" width="6.5" customWidth="1"/>
    <col min="19" max="19" width="11.3984375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77" t="s">
        <v>0</v>
      </c>
    </row>
    <row r="2" spans="1:22" ht="21" x14ac:dyDescent="0.4">
      <c r="A2" s="335" t="s">
        <v>1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77"/>
    </row>
    <row r="3" spans="1:22" ht="21" x14ac:dyDescent="0.4">
      <c r="A3" s="335" t="s">
        <v>51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</row>
    <row r="4" spans="1:22" ht="21" x14ac:dyDescent="0.4">
      <c r="A4" s="336" t="s">
        <v>44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</row>
    <row r="5" spans="1:22" ht="21" x14ac:dyDescent="0.4">
      <c r="A5" s="337" t="s">
        <v>2</v>
      </c>
      <c r="B5" s="338"/>
      <c r="C5" s="338"/>
      <c r="D5" s="338"/>
      <c r="E5" s="338"/>
      <c r="F5" s="338"/>
      <c r="G5" s="338"/>
      <c r="H5" s="338"/>
      <c r="I5" s="339"/>
      <c r="J5" s="340" t="s">
        <v>3</v>
      </c>
      <c r="K5" s="341"/>
      <c r="L5" s="341"/>
      <c r="M5" s="341"/>
      <c r="N5" s="341"/>
      <c r="O5" s="341"/>
      <c r="P5" s="341"/>
      <c r="Q5" s="342"/>
      <c r="R5" s="343" t="s">
        <v>4</v>
      </c>
      <c r="S5" s="343" t="s">
        <v>5</v>
      </c>
      <c r="T5" s="343" t="s">
        <v>6</v>
      </c>
      <c r="U5" s="343" t="s">
        <v>7</v>
      </c>
      <c r="V5" s="343" t="s">
        <v>8</v>
      </c>
    </row>
    <row r="6" spans="1:22" ht="21" x14ac:dyDescent="0.4">
      <c r="A6" s="346" t="s">
        <v>9</v>
      </c>
      <c r="B6" s="349" t="s">
        <v>10</v>
      </c>
      <c r="C6" s="352" t="s">
        <v>11</v>
      </c>
      <c r="D6" s="354" t="s">
        <v>12</v>
      </c>
      <c r="E6" s="355"/>
      <c r="F6" s="356"/>
      <c r="G6" s="349" t="s">
        <v>13</v>
      </c>
      <c r="H6" s="349" t="s">
        <v>14</v>
      </c>
      <c r="I6" s="349" t="s">
        <v>15</v>
      </c>
      <c r="J6" s="366" t="s">
        <v>9</v>
      </c>
      <c r="K6" s="360" t="s">
        <v>16</v>
      </c>
      <c r="L6" s="360" t="s">
        <v>17</v>
      </c>
      <c r="M6" s="360" t="s">
        <v>18</v>
      </c>
      <c r="N6" s="360" t="s">
        <v>19</v>
      </c>
      <c r="O6" s="340" t="s">
        <v>20</v>
      </c>
      <c r="P6" s="342"/>
      <c r="Q6" s="360" t="s">
        <v>21</v>
      </c>
      <c r="R6" s="344"/>
      <c r="S6" s="344"/>
      <c r="T6" s="344"/>
      <c r="U6" s="344"/>
      <c r="V6" s="344"/>
    </row>
    <row r="7" spans="1:22" x14ac:dyDescent="0.25">
      <c r="A7" s="347"/>
      <c r="B7" s="350"/>
      <c r="C7" s="352"/>
      <c r="D7" s="357"/>
      <c r="E7" s="358"/>
      <c r="F7" s="359"/>
      <c r="G7" s="350"/>
      <c r="H7" s="350"/>
      <c r="I7" s="350"/>
      <c r="J7" s="367"/>
      <c r="K7" s="361"/>
      <c r="L7" s="361"/>
      <c r="M7" s="361"/>
      <c r="N7" s="361"/>
      <c r="O7" s="360" t="s">
        <v>22</v>
      </c>
      <c r="P7" s="363" t="s">
        <v>23</v>
      </c>
      <c r="Q7" s="361"/>
      <c r="R7" s="344"/>
      <c r="S7" s="344"/>
      <c r="T7" s="344"/>
      <c r="U7" s="344"/>
      <c r="V7" s="344"/>
    </row>
    <row r="8" spans="1:22" x14ac:dyDescent="0.25">
      <c r="A8" s="347"/>
      <c r="B8" s="350"/>
      <c r="C8" s="352"/>
      <c r="D8" s="346" t="s">
        <v>24</v>
      </c>
      <c r="E8" s="346" t="s">
        <v>25</v>
      </c>
      <c r="F8" s="346" t="s">
        <v>26</v>
      </c>
      <c r="G8" s="350"/>
      <c r="H8" s="350"/>
      <c r="I8" s="350"/>
      <c r="J8" s="367"/>
      <c r="K8" s="361"/>
      <c r="L8" s="361"/>
      <c r="M8" s="361"/>
      <c r="N8" s="361"/>
      <c r="O8" s="361"/>
      <c r="P8" s="364"/>
      <c r="Q8" s="361"/>
      <c r="R8" s="344"/>
      <c r="S8" s="344"/>
      <c r="T8" s="344"/>
      <c r="U8" s="344"/>
      <c r="V8" s="344"/>
    </row>
    <row r="9" spans="1:22" x14ac:dyDescent="0.25">
      <c r="A9" s="347"/>
      <c r="B9" s="350"/>
      <c r="C9" s="352"/>
      <c r="D9" s="347"/>
      <c r="E9" s="347"/>
      <c r="F9" s="347"/>
      <c r="G9" s="350"/>
      <c r="H9" s="350"/>
      <c r="I9" s="350"/>
      <c r="J9" s="367"/>
      <c r="K9" s="361"/>
      <c r="L9" s="361"/>
      <c r="M9" s="361"/>
      <c r="N9" s="361"/>
      <c r="O9" s="361"/>
      <c r="P9" s="364"/>
      <c r="Q9" s="361"/>
      <c r="R9" s="344"/>
      <c r="S9" s="344"/>
      <c r="T9" s="344"/>
      <c r="U9" s="344"/>
      <c r="V9" s="344"/>
    </row>
    <row r="10" spans="1:22" ht="98.4" customHeight="1" x14ac:dyDescent="0.25">
      <c r="A10" s="348"/>
      <c r="B10" s="351"/>
      <c r="C10" s="353"/>
      <c r="D10" s="348"/>
      <c r="E10" s="348"/>
      <c r="F10" s="348"/>
      <c r="G10" s="351"/>
      <c r="H10" s="351"/>
      <c r="I10" s="351"/>
      <c r="J10" s="368"/>
      <c r="K10" s="362"/>
      <c r="L10" s="362"/>
      <c r="M10" s="362"/>
      <c r="N10" s="362"/>
      <c r="O10" s="362"/>
      <c r="P10" s="365"/>
      <c r="Q10" s="362"/>
      <c r="R10" s="345"/>
      <c r="S10" s="345"/>
      <c r="T10" s="345"/>
      <c r="U10" s="345"/>
      <c r="V10" s="345"/>
    </row>
    <row r="11" spans="1:22" ht="21" x14ac:dyDescent="0.4">
      <c r="A11" s="131">
        <v>1</v>
      </c>
      <c r="B11" s="79" t="s">
        <v>49</v>
      </c>
      <c r="C11" s="80">
        <v>1</v>
      </c>
      <c r="D11" s="81">
        <v>0</v>
      </c>
      <c r="E11" s="81">
        <v>2</v>
      </c>
      <c r="F11" s="81">
        <v>0</v>
      </c>
      <c r="G11" s="84">
        <v>200</v>
      </c>
      <c r="H11" s="83">
        <v>400</v>
      </c>
      <c r="I11" s="84">
        <v>80000</v>
      </c>
      <c r="J11" s="74">
        <v>1</v>
      </c>
      <c r="K11" s="13" t="s">
        <v>35</v>
      </c>
      <c r="L11" s="74">
        <v>120</v>
      </c>
      <c r="M11" s="14">
        <v>7800</v>
      </c>
      <c r="N11" s="14">
        <f>M11*L11</f>
        <v>936000</v>
      </c>
      <c r="O11" s="74">
        <v>8</v>
      </c>
      <c r="P11" s="74">
        <v>30</v>
      </c>
      <c r="Q11" s="14">
        <v>655200</v>
      </c>
      <c r="R11" s="15">
        <f>Q11+I11</f>
        <v>735200</v>
      </c>
      <c r="S11" s="14">
        <v>50000000</v>
      </c>
      <c r="T11" s="15">
        <f>I11</f>
        <v>80000</v>
      </c>
      <c r="U11" s="13">
        <v>0.02</v>
      </c>
      <c r="V11" s="127">
        <v>16</v>
      </c>
    </row>
    <row r="12" spans="1:22" ht="21" x14ac:dyDescent="0.4">
      <c r="A12" s="17"/>
      <c r="B12" s="18"/>
      <c r="C12" s="19"/>
      <c r="D12" s="20"/>
      <c r="E12" s="20"/>
      <c r="F12" s="20"/>
      <c r="G12" s="21"/>
      <c r="H12" s="22"/>
      <c r="I12" s="23"/>
      <c r="J12" s="24"/>
      <c r="K12" s="25"/>
      <c r="L12" s="25"/>
      <c r="M12" s="25"/>
      <c r="N12" s="25"/>
      <c r="O12" s="25"/>
      <c r="P12" s="25"/>
      <c r="Q12" s="25"/>
      <c r="R12" s="26"/>
      <c r="S12" s="10"/>
      <c r="T12" s="10"/>
      <c r="U12" s="27"/>
      <c r="V12" s="28"/>
    </row>
    <row r="13" spans="1:22" ht="21" x14ac:dyDescent="0.35">
      <c r="A13" s="17"/>
      <c r="B13" s="18"/>
      <c r="C13" s="19"/>
      <c r="D13" s="20"/>
      <c r="E13" s="20"/>
      <c r="F13" s="20"/>
      <c r="G13" s="30"/>
      <c r="H13" s="22"/>
      <c r="I13" s="23"/>
      <c r="J13" s="24"/>
      <c r="K13" s="12"/>
      <c r="L13" s="31"/>
      <c r="M13" s="31"/>
      <c r="N13" s="32"/>
      <c r="O13" s="12"/>
      <c r="P13" s="12"/>
      <c r="Q13" s="32"/>
      <c r="R13" s="10"/>
      <c r="S13" s="10"/>
      <c r="T13" s="10"/>
      <c r="U13" s="27"/>
      <c r="V13" s="28"/>
    </row>
    <row r="14" spans="1:22" ht="21" x14ac:dyDescent="0.35">
      <c r="A14" s="17"/>
      <c r="B14" s="18"/>
      <c r="C14" s="19"/>
      <c r="D14" s="20"/>
      <c r="E14" s="20"/>
      <c r="F14" s="20"/>
      <c r="G14" s="23"/>
      <c r="H14" s="11"/>
      <c r="I14" s="10"/>
      <c r="J14" s="24"/>
      <c r="K14" s="12"/>
      <c r="L14" s="24"/>
      <c r="M14" s="23"/>
      <c r="N14" s="26"/>
      <c r="O14" s="23"/>
      <c r="P14" s="23"/>
      <c r="Q14" s="23"/>
      <c r="R14" s="23"/>
      <c r="S14" s="23"/>
      <c r="T14" s="23"/>
      <c r="U14" s="28"/>
      <c r="V14" s="28"/>
    </row>
    <row r="15" spans="1:22" ht="21" x14ac:dyDescent="0.35">
      <c r="A15" s="17"/>
      <c r="B15" s="18"/>
      <c r="C15" s="19"/>
      <c r="D15" s="20"/>
      <c r="E15" s="20"/>
      <c r="F15" s="20"/>
      <c r="G15" s="23"/>
      <c r="H15" s="22"/>
      <c r="I15" s="3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8"/>
    </row>
    <row r="16" spans="1:22" ht="21" x14ac:dyDescent="0.35">
      <c r="A16" s="34"/>
      <c r="B16" s="35"/>
      <c r="C16" s="36"/>
      <c r="D16" s="37"/>
      <c r="E16" s="37"/>
      <c r="F16" s="37"/>
      <c r="G16" s="38"/>
      <c r="H16" s="39"/>
      <c r="I16" s="38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40"/>
    </row>
    <row r="17" spans="1:22" ht="21" x14ac:dyDescent="0.35">
      <c r="A17" s="34"/>
      <c r="B17" s="35"/>
      <c r="C17" s="36"/>
      <c r="D17" s="37"/>
      <c r="E17" s="37"/>
      <c r="F17" s="37"/>
      <c r="G17" s="38"/>
      <c r="H17" s="39"/>
      <c r="I17" s="38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40"/>
    </row>
    <row r="18" spans="1:22" ht="21" x14ac:dyDescent="0.35">
      <c r="A18" s="34"/>
      <c r="B18" s="35"/>
      <c r="C18" s="36"/>
      <c r="D18" s="37"/>
      <c r="E18" s="37"/>
      <c r="F18" s="20"/>
      <c r="G18" s="23"/>
      <c r="H18" s="22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40"/>
    </row>
    <row r="19" spans="1:22" ht="21" x14ac:dyDescent="0.35">
      <c r="A19" s="17"/>
      <c r="B19" s="18"/>
      <c r="C19" s="19"/>
      <c r="D19" s="20"/>
      <c r="E19" s="20"/>
      <c r="F19" s="102"/>
      <c r="G19" s="10"/>
      <c r="H19" s="11"/>
      <c r="I19" s="10"/>
      <c r="J19" s="10"/>
      <c r="K19" s="41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</row>
    <row r="20" spans="1:22" ht="21" x14ac:dyDescent="0.35">
      <c r="A20" s="17"/>
      <c r="B20" s="18"/>
      <c r="C20" s="19"/>
      <c r="D20" s="20"/>
      <c r="E20" s="20"/>
      <c r="F20" s="20"/>
      <c r="G20" s="23"/>
      <c r="H20" s="11"/>
      <c r="I20" s="10"/>
      <c r="J20" s="10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</row>
    <row r="21" spans="1:22" ht="21" x14ac:dyDescent="0.35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27</v>
      </c>
      <c r="C24" s="54" t="s">
        <v>28</v>
      </c>
      <c r="D24" s="55"/>
      <c r="E24" s="56"/>
      <c r="F24" s="57"/>
      <c r="G24" s="53"/>
      <c r="H24" s="58"/>
      <c r="I24" s="53" t="s">
        <v>29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30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31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32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33</v>
      </c>
      <c r="J28" s="61"/>
      <c r="K28" s="61"/>
      <c r="L28" s="65"/>
      <c r="M28" s="65"/>
      <c r="N28" s="65"/>
      <c r="O28" s="4"/>
      <c r="P28" s="4"/>
      <c r="Q28" s="4"/>
      <c r="R28" s="4"/>
      <c r="S28" s="4"/>
      <c r="T28" s="4"/>
      <c r="U28" s="4"/>
      <c r="V28" s="4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</mergeCells>
  <pageMargins left="0.7" right="0.7" top="0.75" bottom="0.75" header="0.3" footer="0.3"/>
  <pageSetup scale="59" orientation="landscape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view="pageBreakPreview" zoomScaleNormal="70" zoomScaleSheetLayoutView="100" workbookViewId="0">
      <selection activeCell="O22" sqref="O22"/>
    </sheetView>
  </sheetViews>
  <sheetFormatPr defaultRowHeight="13.8" x14ac:dyDescent="0.25"/>
  <cols>
    <col min="1" max="1" width="4.69921875" customWidth="1"/>
    <col min="10" max="10" width="5.19921875" customWidth="1"/>
    <col min="19" max="19" width="9.59765625" bestFit="1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77" t="s">
        <v>0</v>
      </c>
    </row>
    <row r="2" spans="1:22" ht="21" x14ac:dyDescent="0.4">
      <c r="A2" s="335" t="s">
        <v>1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77"/>
    </row>
    <row r="3" spans="1:22" ht="21" x14ac:dyDescent="0.4">
      <c r="A3" s="335" t="s">
        <v>71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</row>
    <row r="4" spans="1:22" ht="21" x14ac:dyDescent="0.4">
      <c r="A4" s="336" t="s">
        <v>75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</row>
    <row r="5" spans="1:22" ht="21" x14ac:dyDescent="0.4">
      <c r="A5" s="337" t="s">
        <v>2</v>
      </c>
      <c r="B5" s="338"/>
      <c r="C5" s="338"/>
      <c r="D5" s="338"/>
      <c r="E5" s="338"/>
      <c r="F5" s="338"/>
      <c r="G5" s="338"/>
      <c r="H5" s="338"/>
      <c r="I5" s="339"/>
      <c r="J5" s="340" t="s">
        <v>3</v>
      </c>
      <c r="K5" s="341"/>
      <c r="L5" s="341"/>
      <c r="M5" s="341"/>
      <c r="N5" s="341"/>
      <c r="O5" s="341"/>
      <c r="P5" s="341"/>
      <c r="Q5" s="342"/>
      <c r="R5" s="343" t="s">
        <v>4</v>
      </c>
      <c r="S5" s="343" t="s">
        <v>5</v>
      </c>
      <c r="T5" s="343" t="s">
        <v>6</v>
      </c>
      <c r="U5" s="343" t="s">
        <v>7</v>
      </c>
      <c r="V5" s="343" t="s">
        <v>8</v>
      </c>
    </row>
    <row r="6" spans="1:22" ht="21" x14ac:dyDescent="0.4">
      <c r="A6" s="346" t="s">
        <v>9</v>
      </c>
      <c r="B6" s="349" t="s">
        <v>10</v>
      </c>
      <c r="C6" s="352" t="s">
        <v>11</v>
      </c>
      <c r="D6" s="354" t="s">
        <v>12</v>
      </c>
      <c r="E6" s="355"/>
      <c r="F6" s="356"/>
      <c r="G6" s="349" t="s">
        <v>13</v>
      </c>
      <c r="H6" s="349" t="s">
        <v>14</v>
      </c>
      <c r="I6" s="349" t="s">
        <v>15</v>
      </c>
      <c r="J6" s="366" t="s">
        <v>9</v>
      </c>
      <c r="K6" s="360" t="s">
        <v>16</v>
      </c>
      <c r="L6" s="360" t="s">
        <v>17</v>
      </c>
      <c r="M6" s="360" t="s">
        <v>18</v>
      </c>
      <c r="N6" s="360" t="s">
        <v>19</v>
      </c>
      <c r="O6" s="340" t="s">
        <v>20</v>
      </c>
      <c r="P6" s="342"/>
      <c r="Q6" s="360" t="s">
        <v>21</v>
      </c>
      <c r="R6" s="344"/>
      <c r="S6" s="344"/>
      <c r="T6" s="344"/>
      <c r="U6" s="344"/>
      <c r="V6" s="344"/>
    </row>
    <row r="7" spans="1:22" x14ac:dyDescent="0.25">
      <c r="A7" s="347"/>
      <c r="B7" s="350"/>
      <c r="C7" s="352"/>
      <c r="D7" s="357"/>
      <c r="E7" s="358"/>
      <c r="F7" s="359"/>
      <c r="G7" s="350"/>
      <c r="H7" s="350"/>
      <c r="I7" s="350"/>
      <c r="J7" s="367"/>
      <c r="K7" s="361"/>
      <c r="L7" s="361"/>
      <c r="M7" s="361"/>
      <c r="N7" s="361"/>
      <c r="O7" s="360" t="s">
        <v>22</v>
      </c>
      <c r="P7" s="363" t="s">
        <v>23</v>
      </c>
      <c r="Q7" s="361"/>
      <c r="R7" s="344"/>
      <c r="S7" s="344"/>
      <c r="T7" s="344"/>
      <c r="U7" s="344"/>
      <c r="V7" s="344"/>
    </row>
    <row r="8" spans="1:22" x14ac:dyDescent="0.25">
      <c r="A8" s="347"/>
      <c r="B8" s="350"/>
      <c r="C8" s="352"/>
      <c r="D8" s="346" t="s">
        <v>24</v>
      </c>
      <c r="E8" s="346" t="s">
        <v>25</v>
      </c>
      <c r="F8" s="346" t="s">
        <v>26</v>
      </c>
      <c r="G8" s="350"/>
      <c r="H8" s="350"/>
      <c r="I8" s="350"/>
      <c r="J8" s="367"/>
      <c r="K8" s="361"/>
      <c r="L8" s="361"/>
      <c r="M8" s="361"/>
      <c r="N8" s="361"/>
      <c r="O8" s="361"/>
      <c r="P8" s="364"/>
      <c r="Q8" s="361"/>
      <c r="R8" s="344"/>
      <c r="S8" s="344"/>
      <c r="T8" s="344"/>
      <c r="U8" s="344"/>
      <c r="V8" s="344"/>
    </row>
    <row r="9" spans="1:22" x14ac:dyDescent="0.25">
      <c r="A9" s="347"/>
      <c r="B9" s="350"/>
      <c r="C9" s="352"/>
      <c r="D9" s="347"/>
      <c r="E9" s="347"/>
      <c r="F9" s="347"/>
      <c r="G9" s="350"/>
      <c r="H9" s="350"/>
      <c r="I9" s="350"/>
      <c r="J9" s="367"/>
      <c r="K9" s="361"/>
      <c r="L9" s="361"/>
      <c r="M9" s="361"/>
      <c r="N9" s="361"/>
      <c r="O9" s="361"/>
      <c r="P9" s="364"/>
      <c r="Q9" s="361"/>
      <c r="R9" s="344"/>
      <c r="S9" s="344"/>
      <c r="T9" s="344"/>
      <c r="U9" s="344"/>
      <c r="V9" s="344"/>
    </row>
    <row r="10" spans="1:22" ht="98.4" customHeight="1" x14ac:dyDescent="0.25">
      <c r="A10" s="348"/>
      <c r="B10" s="351"/>
      <c r="C10" s="353"/>
      <c r="D10" s="348"/>
      <c r="E10" s="348"/>
      <c r="F10" s="348"/>
      <c r="G10" s="351"/>
      <c r="H10" s="351"/>
      <c r="I10" s="351"/>
      <c r="J10" s="368"/>
      <c r="K10" s="362"/>
      <c r="L10" s="362"/>
      <c r="M10" s="362"/>
      <c r="N10" s="362"/>
      <c r="O10" s="362"/>
      <c r="P10" s="365"/>
      <c r="Q10" s="362"/>
      <c r="R10" s="345"/>
      <c r="S10" s="345"/>
      <c r="T10" s="345"/>
      <c r="U10" s="345"/>
      <c r="V10" s="345"/>
    </row>
    <row r="11" spans="1:22" ht="21" x14ac:dyDescent="0.4">
      <c r="A11" s="131">
        <v>1</v>
      </c>
      <c r="B11" s="79" t="s">
        <v>49</v>
      </c>
      <c r="C11" s="80">
        <v>1</v>
      </c>
      <c r="D11" s="81">
        <v>0</v>
      </c>
      <c r="E11" s="81">
        <v>3</v>
      </c>
      <c r="F11" s="81">
        <v>39</v>
      </c>
      <c r="G11" s="84">
        <v>339</v>
      </c>
      <c r="H11" s="83">
        <v>600</v>
      </c>
      <c r="I11" s="84">
        <f>H11*G11</f>
        <v>203400</v>
      </c>
      <c r="J11" s="74">
        <v>1</v>
      </c>
      <c r="K11" s="74" t="s">
        <v>35</v>
      </c>
      <c r="L11" s="74">
        <v>210</v>
      </c>
      <c r="M11" s="14">
        <v>7700</v>
      </c>
      <c r="N11" s="14">
        <f>M11*L11</f>
        <v>1617000</v>
      </c>
      <c r="O11" s="74">
        <v>26</v>
      </c>
      <c r="P11" s="74">
        <v>85</v>
      </c>
      <c r="Q11" s="14">
        <v>242550</v>
      </c>
      <c r="R11" s="15">
        <f>Q11+I11</f>
        <v>445950</v>
      </c>
      <c r="S11" s="14">
        <v>50000000</v>
      </c>
      <c r="T11" s="15">
        <f>I11</f>
        <v>203400</v>
      </c>
      <c r="U11" s="13">
        <v>0.02</v>
      </c>
      <c r="V11" s="117">
        <v>40.68</v>
      </c>
    </row>
    <row r="12" spans="1:22" ht="21" x14ac:dyDescent="0.4">
      <c r="A12" s="17"/>
      <c r="B12" s="18"/>
      <c r="C12" s="19"/>
      <c r="D12" s="20"/>
      <c r="E12" s="20"/>
      <c r="F12" s="20"/>
      <c r="G12" s="21"/>
      <c r="H12" s="22"/>
      <c r="I12" s="23"/>
      <c r="J12" s="24"/>
      <c r="K12" s="25"/>
      <c r="L12" s="25"/>
      <c r="M12" s="25"/>
      <c r="N12" s="25"/>
      <c r="O12" s="25"/>
      <c r="P12" s="25"/>
      <c r="Q12" s="25"/>
      <c r="R12" s="26"/>
      <c r="S12" s="10"/>
      <c r="T12" s="10"/>
      <c r="U12" s="27"/>
      <c r="V12" s="28"/>
    </row>
    <row r="13" spans="1:22" ht="21" x14ac:dyDescent="0.35">
      <c r="A13" s="17"/>
      <c r="B13" s="18"/>
      <c r="C13" s="19"/>
      <c r="D13" s="20"/>
      <c r="E13" s="20"/>
      <c r="F13" s="20"/>
      <c r="G13" s="30"/>
      <c r="H13" s="22"/>
      <c r="I13" s="23"/>
      <c r="J13" s="24"/>
      <c r="K13" s="12"/>
      <c r="L13" s="31"/>
      <c r="M13" s="31"/>
      <c r="N13" s="32"/>
      <c r="O13" s="12"/>
      <c r="P13" s="12"/>
      <c r="Q13" s="32"/>
      <c r="R13" s="10"/>
      <c r="S13" s="10"/>
      <c r="T13" s="10"/>
      <c r="U13" s="27"/>
      <c r="V13" s="28"/>
    </row>
    <row r="14" spans="1:22" ht="21" x14ac:dyDescent="0.35">
      <c r="A14" s="17"/>
      <c r="B14" s="18"/>
      <c r="C14" s="19"/>
      <c r="D14" s="20"/>
      <c r="E14" s="20"/>
      <c r="F14" s="20"/>
      <c r="G14" s="23"/>
      <c r="H14" s="11"/>
      <c r="I14" s="10"/>
      <c r="J14" s="24"/>
      <c r="K14" s="12"/>
      <c r="L14" s="24"/>
      <c r="M14" s="23"/>
      <c r="N14" s="26"/>
      <c r="O14" s="23"/>
      <c r="P14" s="23"/>
      <c r="Q14" s="23"/>
      <c r="R14" s="23"/>
      <c r="S14" s="23"/>
      <c r="T14" s="23"/>
      <c r="U14" s="28"/>
      <c r="V14" s="28"/>
    </row>
    <row r="15" spans="1:22" ht="21" x14ac:dyDescent="0.35">
      <c r="A15" s="17"/>
      <c r="B15" s="18"/>
      <c r="C15" s="19"/>
      <c r="D15" s="20"/>
      <c r="E15" s="20"/>
      <c r="F15" s="20"/>
      <c r="G15" s="23"/>
      <c r="H15" s="22"/>
      <c r="I15" s="3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8"/>
    </row>
    <row r="16" spans="1:22" ht="21" x14ac:dyDescent="0.35">
      <c r="A16" s="34"/>
      <c r="B16" s="35"/>
      <c r="C16" s="36"/>
      <c r="D16" s="37"/>
      <c r="E16" s="37"/>
      <c r="F16" s="37"/>
      <c r="G16" s="38"/>
      <c r="H16" s="39"/>
      <c r="I16" s="38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40"/>
    </row>
    <row r="17" spans="1:22" ht="21" x14ac:dyDescent="0.35">
      <c r="A17" s="34"/>
      <c r="B17" s="35"/>
      <c r="C17" s="36"/>
      <c r="D17" s="37"/>
      <c r="E17" s="37"/>
      <c r="F17" s="37"/>
      <c r="G17" s="116"/>
      <c r="H17" s="39"/>
      <c r="I17" s="38"/>
      <c r="J17" s="23"/>
      <c r="K17" s="101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40"/>
    </row>
    <row r="18" spans="1:22" ht="21" x14ac:dyDescent="0.35">
      <c r="A18" s="34"/>
      <c r="B18" s="35"/>
      <c r="C18" s="36"/>
      <c r="D18" s="37"/>
      <c r="E18" s="37"/>
      <c r="F18" s="37"/>
      <c r="G18" s="101"/>
      <c r="H18" s="22"/>
      <c r="I18" s="23"/>
      <c r="J18" s="23"/>
      <c r="K18" s="101"/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40"/>
    </row>
    <row r="19" spans="1:22" ht="21" x14ac:dyDescent="0.35">
      <c r="A19" s="17"/>
      <c r="B19" s="18"/>
      <c r="C19" s="19"/>
      <c r="D19" s="20"/>
      <c r="E19" s="20"/>
      <c r="F19" s="20"/>
      <c r="G19" s="108"/>
      <c r="H19" s="11"/>
      <c r="I19" s="10"/>
      <c r="J19" s="10"/>
      <c r="K19" s="41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</row>
    <row r="20" spans="1:22" ht="21" x14ac:dyDescent="0.35">
      <c r="A20" s="17"/>
      <c r="B20" s="18"/>
      <c r="C20" s="19"/>
      <c r="D20" s="20"/>
      <c r="E20" s="20"/>
      <c r="F20" s="20"/>
      <c r="G20" s="23"/>
      <c r="H20" s="11"/>
      <c r="I20" s="10"/>
      <c r="J20" s="10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</row>
    <row r="21" spans="1:22" ht="21" x14ac:dyDescent="0.35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27</v>
      </c>
      <c r="C24" s="54" t="s">
        <v>28</v>
      </c>
      <c r="D24" s="55"/>
      <c r="E24" s="56"/>
      <c r="F24" s="57"/>
      <c r="G24" s="53"/>
      <c r="H24" s="58"/>
      <c r="I24" s="53" t="s">
        <v>29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30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31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32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33</v>
      </c>
      <c r="J28" s="61"/>
      <c r="K28" s="61"/>
      <c r="L28" s="65"/>
      <c r="M28" s="65"/>
      <c r="N28" s="65"/>
      <c r="O28" s="4"/>
      <c r="P28" s="4"/>
      <c r="Q28" s="4"/>
      <c r="R28" s="4"/>
      <c r="S28" s="4"/>
      <c r="T28" s="4"/>
      <c r="U28" s="4"/>
      <c r="V28" s="4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</mergeCells>
  <pageMargins left="0.7" right="0.7" top="0.75" bottom="0.75" header="0.3" footer="0.3"/>
  <pageSetup scale="59" orientation="landscape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view="pageBreakPreview" topLeftCell="A2" zoomScaleNormal="60" zoomScaleSheetLayoutView="100" workbookViewId="0">
      <selection activeCell="I22" sqref="I22"/>
    </sheetView>
  </sheetViews>
  <sheetFormatPr defaultRowHeight="13.8" x14ac:dyDescent="0.25"/>
  <cols>
    <col min="1" max="1" width="6" customWidth="1"/>
    <col min="4" max="4" width="6.8984375" customWidth="1"/>
    <col min="5" max="6" width="7.19921875" customWidth="1"/>
    <col min="10" max="10" width="6.3984375" customWidth="1"/>
    <col min="19" max="19" width="10.8984375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77" t="s">
        <v>0</v>
      </c>
    </row>
    <row r="2" spans="1:22" ht="21" x14ac:dyDescent="0.4">
      <c r="A2" s="335" t="s">
        <v>1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77"/>
    </row>
    <row r="3" spans="1:22" ht="21" x14ac:dyDescent="0.4">
      <c r="A3" s="335" t="s">
        <v>52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</row>
    <row r="4" spans="1:22" ht="21" x14ac:dyDescent="0.4">
      <c r="A4" s="336" t="s">
        <v>44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</row>
    <row r="5" spans="1:22" ht="21" x14ac:dyDescent="0.4">
      <c r="A5" s="337" t="s">
        <v>2</v>
      </c>
      <c r="B5" s="338"/>
      <c r="C5" s="338"/>
      <c r="D5" s="338"/>
      <c r="E5" s="338"/>
      <c r="F5" s="338"/>
      <c r="G5" s="338"/>
      <c r="H5" s="338"/>
      <c r="I5" s="339"/>
      <c r="J5" s="340" t="s">
        <v>3</v>
      </c>
      <c r="K5" s="341"/>
      <c r="L5" s="341"/>
      <c r="M5" s="341"/>
      <c r="N5" s="341"/>
      <c r="O5" s="341"/>
      <c r="P5" s="341"/>
      <c r="Q5" s="342"/>
      <c r="R5" s="343" t="s">
        <v>4</v>
      </c>
      <c r="S5" s="343" t="s">
        <v>5</v>
      </c>
      <c r="T5" s="343" t="s">
        <v>6</v>
      </c>
      <c r="U5" s="343" t="s">
        <v>7</v>
      </c>
      <c r="V5" s="343" t="s">
        <v>8</v>
      </c>
    </row>
    <row r="6" spans="1:22" ht="21" x14ac:dyDescent="0.4">
      <c r="A6" s="346" t="s">
        <v>9</v>
      </c>
      <c r="B6" s="349" t="s">
        <v>10</v>
      </c>
      <c r="C6" s="352" t="s">
        <v>11</v>
      </c>
      <c r="D6" s="354" t="s">
        <v>12</v>
      </c>
      <c r="E6" s="355"/>
      <c r="F6" s="356"/>
      <c r="G6" s="349" t="s">
        <v>13</v>
      </c>
      <c r="H6" s="349" t="s">
        <v>14</v>
      </c>
      <c r="I6" s="349" t="s">
        <v>15</v>
      </c>
      <c r="J6" s="366" t="s">
        <v>9</v>
      </c>
      <c r="K6" s="360" t="s">
        <v>16</v>
      </c>
      <c r="L6" s="360" t="s">
        <v>17</v>
      </c>
      <c r="M6" s="360" t="s">
        <v>18</v>
      </c>
      <c r="N6" s="360" t="s">
        <v>19</v>
      </c>
      <c r="O6" s="340" t="s">
        <v>20</v>
      </c>
      <c r="P6" s="342"/>
      <c r="Q6" s="360" t="s">
        <v>21</v>
      </c>
      <c r="R6" s="344"/>
      <c r="S6" s="344"/>
      <c r="T6" s="344"/>
      <c r="U6" s="344"/>
      <c r="V6" s="344"/>
    </row>
    <row r="7" spans="1:22" x14ac:dyDescent="0.25">
      <c r="A7" s="347"/>
      <c r="B7" s="350"/>
      <c r="C7" s="352"/>
      <c r="D7" s="357"/>
      <c r="E7" s="358"/>
      <c r="F7" s="359"/>
      <c r="G7" s="350"/>
      <c r="H7" s="350"/>
      <c r="I7" s="350"/>
      <c r="J7" s="367"/>
      <c r="K7" s="361"/>
      <c r="L7" s="361"/>
      <c r="M7" s="361"/>
      <c r="N7" s="361"/>
      <c r="O7" s="360" t="s">
        <v>22</v>
      </c>
      <c r="P7" s="363" t="s">
        <v>23</v>
      </c>
      <c r="Q7" s="361"/>
      <c r="R7" s="344"/>
      <c r="S7" s="344"/>
      <c r="T7" s="344"/>
      <c r="U7" s="344"/>
      <c r="V7" s="344"/>
    </row>
    <row r="8" spans="1:22" x14ac:dyDescent="0.25">
      <c r="A8" s="347"/>
      <c r="B8" s="350"/>
      <c r="C8" s="352"/>
      <c r="D8" s="346" t="s">
        <v>24</v>
      </c>
      <c r="E8" s="346" t="s">
        <v>25</v>
      </c>
      <c r="F8" s="346" t="s">
        <v>26</v>
      </c>
      <c r="G8" s="350"/>
      <c r="H8" s="350"/>
      <c r="I8" s="350"/>
      <c r="J8" s="367"/>
      <c r="K8" s="361"/>
      <c r="L8" s="361"/>
      <c r="M8" s="361"/>
      <c r="N8" s="361"/>
      <c r="O8" s="361"/>
      <c r="P8" s="364"/>
      <c r="Q8" s="361"/>
      <c r="R8" s="344"/>
      <c r="S8" s="344"/>
      <c r="T8" s="344"/>
      <c r="U8" s="344"/>
      <c r="V8" s="344"/>
    </row>
    <row r="9" spans="1:22" x14ac:dyDescent="0.25">
      <c r="A9" s="347"/>
      <c r="B9" s="350"/>
      <c r="C9" s="352"/>
      <c r="D9" s="347"/>
      <c r="E9" s="347"/>
      <c r="F9" s="347"/>
      <c r="G9" s="350"/>
      <c r="H9" s="350"/>
      <c r="I9" s="350"/>
      <c r="J9" s="367"/>
      <c r="K9" s="361"/>
      <c r="L9" s="361"/>
      <c r="M9" s="361"/>
      <c r="N9" s="361"/>
      <c r="O9" s="361"/>
      <c r="P9" s="364"/>
      <c r="Q9" s="361"/>
      <c r="R9" s="344"/>
      <c r="S9" s="344"/>
      <c r="T9" s="344"/>
      <c r="U9" s="344"/>
      <c r="V9" s="344"/>
    </row>
    <row r="10" spans="1:22" ht="97.8" customHeight="1" x14ac:dyDescent="0.25">
      <c r="A10" s="348"/>
      <c r="B10" s="351"/>
      <c r="C10" s="353"/>
      <c r="D10" s="348"/>
      <c r="E10" s="348"/>
      <c r="F10" s="348"/>
      <c r="G10" s="351"/>
      <c r="H10" s="351"/>
      <c r="I10" s="351"/>
      <c r="J10" s="368"/>
      <c r="K10" s="362"/>
      <c r="L10" s="362"/>
      <c r="M10" s="362"/>
      <c r="N10" s="362"/>
      <c r="O10" s="362"/>
      <c r="P10" s="365"/>
      <c r="Q10" s="362"/>
      <c r="R10" s="345"/>
      <c r="S10" s="345"/>
      <c r="T10" s="345"/>
      <c r="U10" s="345"/>
      <c r="V10" s="345"/>
    </row>
    <row r="11" spans="1:22" ht="21" x14ac:dyDescent="0.4">
      <c r="A11" s="131">
        <v>1</v>
      </c>
      <c r="B11" s="79" t="s">
        <v>49</v>
      </c>
      <c r="C11" s="80">
        <v>1</v>
      </c>
      <c r="D11" s="81">
        <v>0</v>
      </c>
      <c r="E11" s="81">
        <v>1</v>
      </c>
      <c r="F11" s="81">
        <v>85</v>
      </c>
      <c r="G11" s="84">
        <v>185</v>
      </c>
      <c r="H11" s="83">
        <v>600</v>
      </c>
      <c r="I11" s="84">
        <f>H11*G11</f>
        <v>111000</v>
      </c>
      <c r="J11" s="74">
        <v>1</v>
      </c>
      <c r="K11" s="74" t="s">
        <v>35</v>
      </c>
      <c r="L11" s="74">
        <v>143</v>
      </c>
      <c r="M11" s="14">
        <v>7700</v>
      </c>
      <c r="N11" s="14">
        <f>M11*L11</f>
        <v>1101100</v>
      </c>
      <c r="O11" s="74">
        <v>57</v>
      </c>
      <c r="P11" s="74">
        <v>85</v>
      </c>
      <c r="Q11" s="14">
        <v>165165</v>
      </c>
      <c r="R11" s="15">
        <f>Q11+I11</f>
        <v>276165</v>
      </c>
      <c r="S11" s="14">
        <v>50000000</v>
      </c>
      <c r="T11" s="15">
        <f>I11</f>
        <v>111000</v>
      </c>
      <c r="U11" s="13">
        <v>0.02</v>
      </c>
      <c r="V11" s="117">
        <v>22.2</v>
      </c>
    </row>
    <row r="12" spans="1:22" ht="21" x14ac:dyDescent="0.4">
      <c r="A12" s="17"/>
      <c r="B12" s="18"/>
      <c r="C12" s="19"/>
      <c r="D12" s="20"/>
      <c r="E12" s="20"/>
      <c r="F12" s="20"/>
      <c r="G12" s="21"/>
      <c r="H12" s="22"/>
      <c r="I12" s="23"/>
      <c r="J12" s="24"/>
      <c r="K12" s="25"/>
      <c r="L12" s="25"/>
      <c r="M12" s="25"/>
      <c r="N12" s="25"/>
      <c r="O12" s="25"/>
      <c r="P12" s="25"/>
      <c r="Q12" s="25"/>
      <c r="R12" s="26"/>
      <c r="S12" s="10"/>
      <c r="T12" s="10"/>
      <c r="U12" s="27"/>
      <c r="V12" s="28"/>
    </row>
    <row r="13" spans="1:22" ht="21" x14ac:dyDescent="0.35">
      <c r="A13" s="17"/>
      <c r="B13" s="18"/>
      <c r="C13" s="19"/>
      <c r="D13" s="20"/>
      <c r="E13" s="20"/>
      <c r="F13" s="20"/>
      <c r="G13" s="30"/>
      <c r="H13" s="22"/>
      <c r="I13" s="23"/>
      <c r="J13" s="24"/>
      <c r="K13" s="12"/>
      <c r="L13" s="31"/>
      <c r="M13" s="31"/>
      <c r="N13" s="32"/>
      <c r="O13" s="12"/>
      <c r="P13" s="12"/>
      <c r="Q13" s="32"/>
      <c r="R13" s="10"/>
      <c r="S13" s="10"/>
      <c r="T13" s="10"/>
      <c r="U13" s="27"/>
      <c r="V13" s="28"/>
    </row>
    <row r="14" spans="1:22" ht="21" x14ac:dyDescent="0.35">
      <c r="A14" s="17"/>
      <c r="B14" s="18"/>
      <c r="C14" s="19"/>
      <c r="D14" s="20"/>
      <c r="E14" s="20"/>
      <c r="F14" s="20"/>
      <c r="G14" s="23"/>
      <c r="H14" s="11"/>
      <c r="I14" s="10"/>
      <c r="J14" s="24"/>
      <c r="K14" s="12"/>
      <c r="L14" s="24"/>
      <c r="M14" s="23"/>
      <c r="N14" s="26"/>
      <c r="O14" s="23"/>
      <c r="P14" s="23"/>
      <c r="Q14" s="23"/>
      <c r="R14" s="23"/>
      <c r="S14" s="23"/>
      <c r="T14" s="23"/>
      <c r="U14" s="28"/>
      <c r="V14" s="28"/>
    </row>
    <row r="15" spans="1:22" ht="21" x14ac:dyDescent="0.35">
      <c r="A15" s="17"/>
      <c r="B15" s="18"/>
      <c r="C15" s="19"/>
      <c r="D15" s="20"/>
      <c r="E15" s="20"/>
      <c r="F15" s="20"/>
      <c r="G15" s="23"/>
      <c r="H15" s="22"/>
      <c r="I15" s="3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8"/>
    </row>
    <row r="16" spans="1:22" ht="21" x14ac:dyDescent="0.35">
      <c r="A16" s="34"/>
      <c r="B16" s="35"/>
      <c r="C16" s="36"/>
      <c r="D16" s="37"/>
      <c r="E16" s="37"/>
      <c r="F16" s="37"/>
      <c r="G16" s="38"/>
      <c r="H16" s="39"/>
      <c r="I16" s="38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40"/>
    </row>
    <row r="17" spans="1:22" ht="21" x14ac:dyDescent="0.35">
      <c r="A17" s="34"/>
      <c r="B17" s="35"/>
      <c r="C17" s="36"/>
      <c r="D17" s="37"/>
      <c r="E17" s="37"/>
      <c r="F17" s="37"/>
      <c r="G17" s="38"/>
      <c r="H17" s="39"/>
      <c r="I17" s="38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40"/>
    </row>
    <row r="18" spans="1:22" ht="21" x14ac:dyDescent="0.35">
      <c r="A18" s="34"/>
      <c r="B18" s="35"/>
      <c r="C18" s="36"/>
      <c r="D18" s="37"/>
      <c r="E18" s="37"/>
      <c r="F18" s="37"/>
      <c r="G18" s="23"/>
      <c r="H18" s="22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40"/>
    </row>
    <row r="19" spans="1:22" ht="21" x14ac:dyDescent="0.35">
      <c r="A19" s="17"/>
      <c r="B19" s="18"/>
      <c r="C19" s="19"/>
      <c r="D19" s="20"/>
      <c r="E19" s="20"/>
      <c r="F19" s="20"/>
      <c r="G19" s="10"/>
      <c r="H19" s="11"/>
      <c r="I19" s="10"/>
      <c r="J19" s="10"/>
      <c r="K19" s="41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</row>
    <row r="20" spans="1:22" ht="21" x14ac:dyDescent="0.35">
      <c r="A20" s="17"/>
      <c r="B20" s="18"/>
      <c r="C20" s="19"/>
      <c r="D20" s="20"/>
      <c r="E20" s="20"/>
      <c r="F20" s="20"/>
      <c r="G20" s="23"/>
      <c r="H20" s="11"/>
      <c r="I20" s="10"/>
      <c r="J20" s="10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</row>
    <row r="21" spans="1:22" ht="21" x14ac:dyDescent="0.35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35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27</v>
      </c>
      <c r="C24" s="54" t="s">
        <v>28</v>
      </c>
      <c r="D24" s="55"/>
      <c r="E24" s="56"/>
      <c r="F24" s="57"/>
      <c r="G24" s="53"/>
      <c r="H24" s="58"/>
      <c r="I24" s="53" t="s">
        <v>29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30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31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32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33</v>
      </c>
      <c r="J28" s="61"/>
      <c r="K28" s="61"/>
      <c r="L28" s="65"/>
      <c r="M28" s="65"/>
      <c r="N28" s="65"/>
      <c r="O28" s="4"/>
      <c r="P28" s="4"/>
      <c r="Q28" s="4"/>
      <c r="R28" s="4"/>
      <c r="S28" s="4"/>
      <c r="T28" s="4"/>
      <c r="U28" s="4"/>
      <c r="V28" s="4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</mergeCells>
  <pageMargins left="0.7" right="0.7" top="0.75" bottom="0.75" header="0.3" footer="0.3"/>
  <pageSetup scale="59" orientation="landscape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view="pageBreakPreview" zoomScaleNormal="80" zoomScaleSheetLayoutView="100" workbookViewId="0">
      <selection activeCell="L26" sqref="L26"/>
    </sheetView>
  </sheetViews>
  <sheetFormatPr defaultRowHeight="13.8" x14ac:dyDescent="0.25"/>
  <cols>
    <col min="1" max="1" width="5.69921875" customWidth="1"/>
    <col min="10" max="10" width="6" customWidth="1"/>
    <col min="14" max="14" width="10.19921875" customWidth="1"/>
    <col min="15" max="15" width="8" customWidth="1"/>
    <col min="16" max="16" width="7.8984375" customWidth="1"/>
    <col min="19" max="19" width="11.8984375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77" t="s">
        <v>0</v>
      </c>
    </row>
    <row r="2" spans="1:22" ht="21" x14ac:dyDescent="0.4">
      <c r="A2" s="335" t="s">
        <v>1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77"/>
    </row>
    <row r="3" spans="1:22" ht="21" x14ac:dyDescent="0.4">
      <c r="A3" s="335" t="s">
        <v>85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</row>
    <row r="4" spans="1:22" ht="21" x14ac:dyDescent="0.4">
      <c r="A4" s="336" t="s">
        <v>86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</row>
    <row r="5" spans="1:22" ht="21" x14ac:dyDescent="0.4">
      <c r="A5" s="337" t="s">
        <v>2</v>
      </c>
      <c r="B5" s="338"/>
      <c r="C5" s="338"/>
      <c r="D5" s="338"/>
      <c r="E5" s="338"/>
      <c r="F5" s="338"/>
      <c r="G5" s="338"/>
      <c r="H5" s="338"/>
      <c r="I5" s="339"/>
      <c r="J5" s="340" t="s">
        <v>3</v>
      </c>
      <c r="K5" s="341"/>
      <c r="L5" s="341"/>
      <c r="M5" s="341"/>
      <c r="N5" s="341"/>
      <c r="O5" s="341"/>
      <c r="P5" s="341"/>
      <c r="Q5" s="342"/>
      <c r="R5" s="343" t="s">
        <v>4</v>
      </c>
      <c r="S5" s="343" t="s">
        <v>5</v>
      </c>
      <c r="T5" s="343" t="s">
        <v>6</v>
      </c>
      <c r="U5" s="343" t="s">
        <v>7</v>
      </c>
      <c r="V5" s="343" t="s">
        <v>8</v>
      </c>
    </row>
    <row r="6" spans="1:22" ht="21" x14ac:dyDescent="0.4">
      <c r="A6" s="346" t="s">
        <v>9</v>
      </c>
      <c r="B6" s="349" t="s">
        <v>10</v>
      </c>
      <c r="C6" s="352" t="s">
        <v>11</v>
      </c>
      <c r="D6" s="354" t="s">
        <v>12</v>
      </c>
      <c r="E6" s="355"/>
      <c r="F6" s="356"/>
      <c r="G6" s="349" t="s">
        <v>13</v>
      </c>
      <c r="H6" s="349" t="s">
        <v>14</v>
      </c>
      <c r="I6" s="349" t="s">
        <v>15</v>
      </c>
      <c r="J6" s="366" t="s">
        <v>9</v>
      </c>
      <c r="K6" s="360" t="s">
        <v>16</v>
      </c>
      <c r="L6" s="360" t="s">
        <v>17</v>
      </c>
      <c r="M6" s="360" t="s">
        <v>18</v>
      </c>
      <c r="N6" s="360" t="s">
        <v>19</v>
      </c>
      <c r="O6" s="340" t="s">
        <v>20</v>
      </c>
      <c r="P6" s="342"/>
      <c r="Q6" s="360" t="s">
        <v>21</v>
      </c>
      <c r="R6" s="344"/>
      <c r="S6" s="344"/>
      <c r="T6" s="344"/>
      <c r="U6" s="344"/>
      <c r="V6" s="344"/>
    </row>
    <row r="7" spans="1:22" x14ac:dyDescent="0.25">
      <c r="A7" s="347"/>
      <c r="B7" s="350"/>
      <c r="C7" s="352"/>
      <c r="D7" s="357"/>
      <c r="E7" s="358"/>
      <c r="F7" s="359"/>
      <c r="G7" s="350"/>
      <c r="H7" s="350"/>
      <c r="I7" s="350"/>
      <c r="J7" s="367"/>
      <c r="K7" s="361"/>
      <c r="L7" s="361"/>
      <c r="M7" s="361"/>
      <c r="N7" s="361"/>
      <c r="O7" s="360" t="s">
        <v>22</v>
      </c>
      <c r="P7" s="363" t="s">
        <v>23</v>
      </c>
      <c r="Q7" s="361"/>
      <c r="R7" s="344"/>
      <c r="S7" s="344"/>
      <c r="T7" s="344"/>
      <c r="U7" s="344"/>
      <c r="V7" s="344"/>
    </row>
    <row r="8" spans="1:22" x14ac:dyDescent="0.25">
      <c r="A8" s="347"/>
      <c r="B8" s="350"/>
      <c r="C8" s="352"/>
      <c r="D8" s="346" t="s">
        <v>24</v>
      </c>
      <c r="E8" s="346" t="s">
        <v>25</v>
      </c>
      <c r="F8" s="346" t="s">
        <v>26</v>
      </c>
      <c r="G8" s="350"/>
      <c r="H8" s="350"/>
      <c r="I8" s="350"/>
      <c r="J8" s="367"/>
      <c r="K8" s="361"/>
      <c r="L8" s="361"/>
      <c r="M8" s="361"/>
      <c r="N8" s="361"/>
      <c r="O8" s="361"/>
      <c r="P8" s="364"/>
      <c r="Q8" s="361"/>
      <c r="R8" s="344"/>
      <c r="S8" s="344"/>
      <c r="T8" s="344"/>
      <c r="U8" s="344"/>
      <c r="V8" s="344"/>
    </row>
    <row r="9" spans="1:22" x14ac:dyDescent="0.25">
      <c r="A9" s="347"/>
      <c r="B9" s="350"/>
      <c r="C9" s="352"/>
      <c r="D9" s="347"/>
      <c r="E9" s="347"/>
      <c r="F9" s="347"/>
      <c r="G9" s="350"/>
      <c r="H9" s="350"/>
      <c r="I9" s="350"/>
      <c r="J9" s="367"/>
      <c r="K9" s="361"/>
      <c r="L9" s="361"/>
      <c r="M9" s="361"/>
      <c r="N9" s="361"/>
      <c r="O9" s="361"/>
      <c r="P9" s="364"/>
      <c r="Q9" s="361"/>
      <c r="R9" s="344"/>
      <c r="S9" s="344"/>
      <c r="T9" s="344"/>
      <c r="U9" s="344"/>
      <c r="V9" s="344"/>
    </row>
    <row r="10" spans="1:22" ht="97.2" customHeight="1" x14ac:dyDescent="0.25">
      <c r="A10" s="348"/>
      <c r="B10" s="351"/>
      <c r="C10" s="353"/>
      <c r="D10" s="348"/>
      <c r="E10" s="348"/>
      <c r="F10" s="348"/>
      <c r="G10" s="351"/>
      <c r="H10" s="351"/>
      <c r="I10" s="351"/>
      <c r="J10" s="368"/>
      <c r="K10" s="362"/>
      <c r="L10" s="362"/>
      <c r="M10" s="362"/>
      <c r="N10" s="362"/>
      <c r="O10" s="362"/>
      <c r="P10" s="365"/>
      <c r="Q10" s="362"/>
      <c r="R10" s="345"/>
      <c r="S10" s="345"/>
      <c r="T10" s="345"/>
      <c r="U10" s="345"/>
      <c r="V10" s="345"/>
    </row>
    <row r="11" spans="1:22" ht="21" x14ac:dyDescent="0.4">
      <c r="A11" s="131">
        <v>1</v>
      </c>
      <c r="B11" s="79" t="s">
        <v>34</v>
      </c>
      <c r="C11" s="80">
        <v>1</v>
      </c>
      <c r="D11" s="81">
        <v>0</v>
      </c>
      <c r="E11" s="81">
        <v>2</v>
      </c>
      <c r="F11" s="81">
        <v>64</v>
      </c>
      <c r="G11" s="84">
        <v>264</v>
      </c>
      <c r="H11" s="83">
        <v>400</v>
      </c>
      <c r="I11" s="84">
        <f>H11*G11</f>
        <v>105600</v>
      </c>
      <c r="J11" s="74">
        <v>1</v>
      </c>
      <c r="K11" s="74" t="s">
        <v>35</v>
      </c>
      <c r="L11" s="74">
        <v>174</v>
      </c>
      <c r="M11" s="14">
        <v>7700</v>
      </c>
      <c r="N11" s="14">
        <f>M11*L11</f>
        <v>1339800</v>
      </c>
      <c r="O11" s="74">
        <v>19</v>
      </c>
      <c r="P11" s="74">
        <v>70</v>
      </c>
      <c r="Q11" s="14">
        <v>401940</v>
      </c>
      <c r="R11" s="15">
        <f>Q11+I11</f>
        <v>507540</v>
      </c>
      <c r="S11" s="14">
        <v>50000000</v>
      </c>
      <c r="T11" s="15">
        <f>I11</f>
        <v>105600</v>
      </c>
      <c r="U11" s="13">
        <v>0.02</v>
      </c>
      <c r="V11" s="117">
        <v>21</v>
      </c>
    </row>
    <row r="12" spans="1:22" ht="21" x14ac:dyDescent="0.4">
      <c r="A12" s="17"/>
      <c r="B12" s="18"/>
      <c r="C12" s="19"/>
      <c r="D12" s="20"/>
      <c r="E12" s="20"/>
      <c r="F12" s="20"/>
      <c r="G12" s="21"/>
      <c r="H12" s="22"/>
      <c r="I12" s="23"/>
      <c r="J12" s="24"/>
      <c r="K12" s="25"/>
      <c r="L12" s="25"/>
      <c r="M12" s="25"/>
      <c r="N12" s="25"/>
      <c r="O12" s="25"/>
      <c r="P12" s="25"/>
      <c r="Q12" s="25"/>
      <c r="R12" s="26"/>
      <c r="S12" s="10"/>
      <c r="T12" s="10"/>
      <c r="U12" s="27"/>
      <c r="V12" s="28"/>
    </row>
    <row r="13" spans="1:22" ht="21" x14ac:dyDescent="0.35">
      <c r="A13" s="17"/>
      <c r="B13" s="18"/>
      <c r="C13" s="19"/>
      <c r="D13" s="20"/>
      <c r="E13" s="20"/>
      <c r="F13" s="20"/>
      <c r="G13" s="30"/>
      <c r="H13" s="22"/>
      <c r="I13" s="23"/>
      <c r="J13" s="24"/>
      <c r="K13" s="12"/>
      <c r="L13" s="31"/>
      <c r="M13" s="31"/>
      <c r="N13" s="32"/>
      <c r="O13" s="12"/>
      <c r="P13" s="12"/>
      <c r="Q13" s="32"/>
      <c r="R13" s="10"/>
      <c r="S13" s="10"/>
      <c r="T13" s="10"/>
      <c r="U13" s="27"/>
      <c r="V13" s="28"/>
    </row>
    <row r="14" spans="1:22" ht="21" x14ac:dyDescent="0.35">
      <c r="A14" s="17"/>
      <c r="B14" s="18"/>
      <c r="C14" s="19"/>
      <c r="D14" s="20"/>
      <c r="E14" s="20"/>
      <c r="F14" s="20"/>
      <c r="G14" s="23"/>
      <c r="H14" s="11"/>
      <c r="I14" s="10"/>
      <c r="J14" s="24"/>
      <c r="K14" s="12"/>
      <c r="L14" s="24"/>
      <c r="M14" s="23"/>
      <c r="N14" s="26"/>
      <c r="O14" s="23"/>
      <c r="P14" s="23"/>
      <c r="Q14" s="23"/>
      <c r="R14" s="23"/>
      <c r="S14" s="23"/>
      <c r="T14" s="23"/>
      <c r="U14" s="28"/>
      <c r="V14" s="28"/>
    </row>
    <row r="15" spans="1:22" ht="21" x14ac:dyDescent="0.35">
      <c r="A15" s="17"/>
      <c r="B15" s="18"/>
      <c r="C15" s="19"/>
      <c r="D15" s="20"/>
      <c r="E15" s="20"/>
      <c r="F15" s="20"/>
      <c r="G15" s="23"/>
      <c r="H15" s="22"/>
      <c r="I15" s="3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8"/>
    </row>
    <row r="16" spans="1:22" ht="21" x14ac:dyDescent="0.35">
      <c r="A16" s="34"/>
      <c r="B16" s="35"/>
      <c r="C16" s="36"/>
      <c r="D16" s="37"/>
      <c r="E16" s="37"/>
      <c r="F16" s="37"/>
      <c r="G16" s="23"/>
      <c r="H16" s="39"/>
      <c r="I16" s="38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40"/>
    </row>
    <row r="17" spans="1:22" ht="21" x14ac:dyDescent="0.35">
      <c r="A17" s="34"/>
      <c r="B17" s="35"/>
      <c r="C17" s="36"/>
      <c r="D17" s="37"/>
      <c r="E17" s="37"/>
      <c r="F17" s="37"/>
      <c r="G17" s="38"/>
      <c r="H17" s="39"/>
      <c r="I17" s="38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40"/>
    </row>
    <row r="18" spans="1:22" ht="21" x14ac:dyDescent="0.4">
      <c r="A18" s="34"/>
      <c r="B18" s="35"/>
      <c r="C18" s="36"/>
      <c r="D18" s="37"/>
      <c r="E18" s="37"/>
      <c r="F18" s="37"/>
      <c r="G18" s="38"/>
      <c r="H18" s="39"/>
      <c r="I18" s="38"/>
      <c r="J18" s="38"/>
      <c r="K18" s="23"/>
      <c r="L18" s="23"/>
      <c r="M18" s="33"/>
      <c r="N18" s="33" t="s">
        <v>125</v>
      </c>
      <c r="O18" s="33"/>
      <c r="P18" s="23"/>
      <c r="Q18" s="23"/>
      <c r="R18" s="23"/>
      <c r="S18" s="23"/>
      <c r="T18" s="23"/>
      <c r="U18" s="28"/>
      <c r="V18" s="40"/>
    </row>
    <row r="19" spans="1:22" ht="21" x14ac:dyDescent="0.35">
      <c r="A19" s="17"/>
      <c r="B19" s="18"/>
      <c r="C19" s="19"/>
      <c r="D19" s="20"/>
      <c r="E19" s="20"/>
      <c r="F19" s="20"/>
      <c r="G19" s="101"/>
      <c r="H19" s="22"/>
      <c r="I19" s="23"/>
      <c r="J19" s="23"/>
      <c r="K19" s="106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</row>
    <row r="20" spans="1:22" ht="21" x14ac:dyDescent="0.35">
      <c r="A20" s="17"/>
      <c r="B20" s="18"/>
      <c r="C20" s="19"/>
      <c r="D20" s="20"/>
      <c r="E20" s="20"/>
      <c r="F20" s="20"/>
      <c r="G20" s="23"/>
      <c r="H20" s="11"/>
      <c r="I20" s="10"/>
      <c r="J20" s="10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</row>
    <row r="21" spans="1:22" ht="21" x14ac:dyDescent="0.35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27</v>
      </c>
      <c r="C24" s="54" t="s">
        <v>28</v>
      </c>
      <c r="D24" s="55"/>
      <c r="E24" s="56"/>
      <c r="F24" s="57"/>
      <c r="G24" s="53"/>
      <c r="H24" s="58"/>
      <c r="I24" s="53" t="s">
        <v>29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30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31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32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33</v>
      </c>
      <c r="J28" s="61"/>
      <c r="K28" s="61"/>
      <c r="L28" s="65"/>
      <c r="M28" s="65"/>
      <c r="N28" s="65"/>
      <c r="O28" s="4"/>
      <c r="P28" s="4"/>
      <c r="Q28" s="4"/>
      <c r="R28" s="4"/>
      <c r="S28" s="4"/>
      <c r="T28" s="4"/>
      <c r="U28" s="4"/>
      <c r="V28" s="4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</mergeCells>
  <pageMargins left="0.7" right="0.7" top="0.75" bottom="0.75" header="0.3" footer="0.3"/>
  <pageSetup scale="59" orientation="landscape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74"/>
  <sheetViews>
    <sheetView view="pageBreakPreview" topLeftCell="A19" zoomScale="90" zoomScaleNormal="70" zoomScaleSheetLayoutView="90" workbookViewId="0">
      <selection activeCell="AB84" sqref="AB84"/>
    </sheetView>
  </sheetViews>
  <sheetFormatPr defaultRowHeight="13.8" x14ac:dyDescent="0.25"/>
  <cols>
    <col min="1" max="1" width="5.3984375" customWidth="1"/>
    <col min="10" max="10" width="5.8984375" customWidth="1"/>
    <col min="15" max="15" width="8.5" customWidth="1"/>
    <col min="16" max="16" width="7.8984375" customWidth="1"/>
    <col min="19" max="19" width="10.69921875" customWidth="1"/>
    <col min="20" max="20" width="9.8984375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77" t="s">
        <v>0</v>
      </c>
    </row>
    <row r="2" spans="1:22" ht="21" x14ac:dyDescent="0.4">
      <c r="A2" s="335" t="s">
        <v>1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77"/>
    </row>
    <row r="3" spans="1:22" ht="21" x14ac:dyDescent="0.4">
      <c r="A3" s="335" t="s">
        <v>69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</row>
    <row r="4" spans="1:22" ht="21" x14ac:dyDescent="0.4">
      <c r="A4" s="336" t="s">
        <v>68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</row>
    <row r="5" spans="1:22" ht="21" x14ac:dyDescent="0.4">
      <c r="A5" s="337" t="s">
        <v>2</v>
      </c>
      <c r="B5" s="338"/>
      <c r="C5" s="338"/>
      <c r="D5" s="338"/>
      <c r="E5" s="338"/>
      <c r="F5" s="338"/>
      <c r="G5" s="338"/>
      <c r="H5" s="338"/>
      <c r="I5" s="339"/>
      <c r="J5" s="340" t="s">
        <v>3</v>
      </c>
      <c r="K5" s="341"/>
      <c r="L5" s="341"/>
      <c r="M5" s="341"/>
      <c r="N5" s="341"/>
      <c r="O5" s="341"/>
      <c r="P5" s="341"/>
      <c r="Q5" s="342"/>
      <c r="R5" s="343" t="s">
        <v>4</v>
      </c>
      <c r="S5" s="343" t="s">
        <v>5</v>
      </c>
      <c r="T5" s="343" t="s">
        <v>6</v>
      </c>
      <c r="U5" s="343" t="s">
        <v>7</v>
      </c>
      <c r="V5" s="343" t="s">
        <v>8</v>
      </c>
    </row>
    <row r="6" spans="1:22" ht="21" x14ac:dyDescent="0.4">
      <c r="A6" s="346" t="s">
        <v>9</v>
      </c>
      <c r="B6" s="349" t="s">
        <v>10</v>
      </c>
      <c r="C6" s="352" t="s">
        <v>11</v>
      </c>
      <c r="D6" s="354" t="s">
        <v>12</v>
      </c>
      <c r="E6" s="355"/>
      <c r="F6" s="356"/>
      <c r="G6" s="349" t="s">
        <v>13</v>
      </c>
      <c r="H6" s="349" t="s">
        <v>14</v>
      </c>
      <c r="I6" s="349" t="s">
        <v>15</v>
      </c>
      <c r="J6" s="366" t="s">
        <v>9</v>
      </c>
      <c r="K6" s="360" t="s">
        <v>16</v>
      </c>
      <c r="L6" s="360" t="s">
        <v>17</v>
      </c>
      <c r="M6" s="360" t="s">
        <v>18</v>
      </c>
      <c r="N6" s="360" t="s">
        <v>19</v>
      </c>
      <c r="O6" s="340" t="s">
        <v>20</v>
      </c>
      <c r="P6" s="342"/>
      <c r="Q6" s="360" t="s">
        <v>21</v>
      </c>
      <c r="R6" s="344"/>
      <c r="S6" s="344"/>
      <c r="T6" s="344"/>
      <c r="U6" s="344"/>
      <c r="V6" s="344"/>
    </row>
    <row r="7" spans="1:22" x14ac:dyDescent="0.25">
      <c r="A7" s="347"/>
      <c r="B7" s="350"/>
      <c r="C7" s="352"/>
      <c r="D7" s="357"/>
      <c r="E7" s="358"/>
      <c r="F7" s="359"/>
      <c r="G7" s="350"/>
      <c r="H7" s="350"/>
      <c r="I7" s="350"/>
      <c r="J7" s="367"/>
      <c r="K7" s="361"/>
      <c r="L7" s="361"/>
      <c r="M7" s="361"/>
      <c r="N7" s="361"/>
      <c r="O7" s="360" t="s">
        <v>22</v>
      </c>
      <c r="P7" s="363" t="s">
        <v>23</v>
      </c>
      <c r="Q7" s="361"/>
      <c r="R7" s="344"/>
      <c r="S7" s="344"/>
      <c r="T7" s="344"/>
      <c r="U7" s="344"/>
      <c r="V7" s="344"/>
    </row>
    <row r="8" spans="1:22" x14ac:dyDescent="0.25">
      <c r="A8" s="347"/>
      <c r="B8" s="350"/>
      <c r="C8" s="352"/>
      <c r="D8" s="346" t="s">
        <v>24</v>
      </c>
      <c r="E8" s="346" t="s">
        <v>25</v>
      </c>
      <c r="F8" s="346" t="s">
        <v>26</v>
      </c>
      <c r="G8" s="350"/>
      <c r="H8" s="350"/>
      <c r="I8" s="350"/>
      <c r="J8" s="367"/>
      <c r="K8" s="361"/>
      <c r="L8" s="361"/>
      <c r="M8" s="361"/>
      <c r="N8" s="361"/>
      <c r="O8" s="361"/>
      <c r="P8" s="364"/>
      <c r="Q8" s="361"/>
      <c r="R8" s="344"/>
      <c r="S8" s="344"/>
      <c r="T8" s="344"/>
      <c r="U8" s="344"/>
      <c r="V8" s="344"/>
    </row>
    <row r="9" spans="1:22" x14ac:dyDescent="0.25">
      <c r="A9" s="347"/>
      <c r="B9" s="350"/>
      <c r="C9" s="352"/>
      <c r="D9" s="347"/>
      <c r="E9" s="347"/>
      <c r="F9" s="347"/>
      <c r="G9" s="350"/>
      <c r="H9" s="350"/>
      <c r="I9" s="350"/>
      <c r="J9" s="367"/>
      <c r="K9" s="361"/>
      <c r="L9" s="361"/>
      <c r="M9" s="361"/>
      <c r="N9" s="361"/>
      <c r="O9" s="361"/>
      <c r="P9" s="364"/>
      <c r="Q9" s="361"/>
      <c r="R9" s="344"/>
      <c r="S9" s="344"/>
      <c r="T9" s="344"/>
      <c r="U9" s="344"/>
      <c r="V9" s="344"/>
    </row>
    <row r="10" spans="1:22" ht="97.8" customHeight="1" x14ac:dyDescent="0.25">
      <c r="A10" s="348"/>
      <c r="B10" s="351"/>
      <c r="C10" s="353"/>
      <c r="D10" s="348"/>
      <c r="E10" s="348"/>
      <c r="F10" s="348"/>
      <c r="G10" s="351"/>
      <c r="H10" s="351"/>
      <c r="I10" s="351"/>
      <c r="J10" s="368"/>
      <c r="K10" s="362"/>
      <c r="L10" s="362"/>
      <c r="M10" s="362"/>
      <c r="N10" s="362"/>
      <c r="O10" s="362"/>
      <c r="P10" s="365"/>
      <c r="Q10" s="362"/>
      <c r="R10" s="345"/>
      <c r="S10" s="345"/>
      <c r="T10" s="345"/>
      <c r="U10" s="345"/>
      <c r="V10" s="345"/>
    </row>
    <row r="11" spans="1:22" ht="21" x14ac:dyDescent="0.4">
      <c r="A11" s="131">
        <v>1</v>
      </c>
      <c r="B11" s="79" t="s">
        <v>49</v>
      </c>
      <c r="C11" s="80">
        <v>1</v>
      </c>
      <c r="D11" s="81">
        <v>0</v>
      </c>
      <c r="E11" s="81">
        <v>3</v>
      </c>
      <c r="F11" s="81">
        <v>66</v>
      </c>
      <c r="G11" s="84">
        <v>366</v>
      </c>
      <c r="H11" s="83">
        <v>600</v>
      </c>
      <c r="I11" s="84">
        <f>H11*G11</f>
        <v>219600</v>
      </c>
      <c r="J11" s="74">
        <v>1</v>
      </c>
      <c r="K11" s="74" t="s">
        <v>35</v>
      </c>
      <c r="L11" s="74">
        <v>120</v>
      </c>
      <c r="M11" s="14">
        <v>7500</v>
      </c>
      <c r="N11" s="14">
        <f>M11*L11</f>
        <v>900000</v>
      </c>
      <c r="O11" s="74">
        <v>32</v>
      </c>
      <c r="P11" s="74">
        <v>93</v>
      </c>
      <c r="Q11" s="14">
        <v>63000</v>
      </c>
      <c r="R11" s="15">
        <f>Q11+I11</f>
        <v>282600</v>
      </c>
      <c r="S11" s="14">
        <v>10000000</v>
      </c>
      <c r="T11" s="15">
        <v>0</v>
      </c>
      <c r="U11" s="13"/>
      <c r="V11" s="16">
        <v>0</v>
      </c>
    </row>
    <row r="12" spans="1:22" ht="21" x14ac:dyDescent="0.4">
      <c r="A12" s="17"/>
      <c r="B12" s="18"/>
      <c r="C12" s="19"/>
      <c r="D12" s="20"/>
      <c r="E12" s="20"/>
      <c r="F12" s="20"/>
      <c r="G12" s="21"/>
      <c r="H12" s="22"/>
      <c r="I12" s="23"/>
      <c r="J12" s="24"/>
      <c r="K12" s="25"/>
      <c r="L12" s="25"/>
      <c r="M12" s="25"/>
      <c r="N12" s="25"/>
      <c r="O12" s="25"/>
      <c r="P12" s="25"/>
      <c r="Q12" s="25"/>
      <c r="R12" s="26"/>
      <c r="S12" s="10"/>
      <c r="T12" s="10"/>
      <c r="U12" s="27"/>
      <c r="V12" s="28"/>
    </row>
    <row r="13" spans="1:22" ht="21" x14ac:dyDescent="0.35">
      <c r="A13" s="17"/>
      <c r="B13" s="18"/>
      <c r="C13" s="19"/>
      <c r="D13" s="20"/>
      <c r="E13" s="20"/>
      <c r="F13" s="20"/>
      <c r="G13" s="30"/>
      <c r="H13" s="22"/>
      <c r="I13" s="23"/>
      <c r="J13" s="24"/>
      <c r="K13" s="12"/>
      <c r="L13" s="31"/>
      <c r="M13" s="31"/>
      <c r="N13" s="32"/>
      <c r="O13" s="12"/>
      <c r="P13" s="12"/>
      <c r="Q13" s="32"/>
      <c r="R13" s="10"/>
      <c r="S13" s="10"/>
      <c r="T13" s="10"/>
      <c r="U13" s="27"/>
      <c r="V13" s="28"/>
    </row>
    <row r="14" spans="1:22" ht="21" x14ac:dyDescent="0.35">
      <c r="A14" s="17"/>
      <c r="B14" s="18"/>
      <c r="C14" s="19"/>
      <c r="D14" s="20"/>
      <c r="E14" s="20"/>
      <c r="F14" s="20"/>
      <c r="G14" s="23"/>
      <c r="H14" s="11"/>
      <c r="I14" s="10"/>
      <c r="J14" s="24"/>
      <c r="K14" s="12"/>
      <c r="L14" s="24"/>
      <c r="M14" s="23"/>
      <c r="N14" s="26"/>
      <c r="O14" s="23"/>
      <c r="P14" s="23"/>
      <c r="Q14" s="23"/>
      <c r="R14" s="23"/>
      <c r="S14" s="23"/>
      <c r="T14" s="23"/>
      <c r="U14" s="28"/>
      <c r="V14" s="28"/>
    </row>
    <row r="15" spans="1:22" ht="21" x14ac:dyDescent="0.35">
      <c r="A15" s="17"/>
      <c r="B15" s="18"/>
      <c r="C15" s="19"/>
      <c r="D15" s="20"/>
      <c r="E15" s="20"/>
      <c r="F15" s="20"/>
      <c r="G15" s="23"/>
      <c r="H15" s="22"/>
      <c r="I15" s="3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8"/>
    </row>
    <row r="16" spans="1:22" ht="21" x14ac:dyDescent="0.35">
      <c r="A16" s="34"/>
      <c r="B16" s="35"/>
      <c r="C16" s="36"/>
      <c r="D16" s="37"/>
      <c r="E16" s="37"/>
      <c r="F16" s="37"/>
      <c r="G16" s="38"/>
      <c r="H16" s="39"/>
      <c r="I16" s="38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40"/>
    </row>
    <row r="17" spans="1:22" ht="21" x14ac:dyDescent="0.35">
      <c r="A17" s="34"/>
      <c r="B17" s="35"/>
      <c r="C17" s="36"/>
      <c r="D17" s="37"/>
      <c r="E17" s="37"/>
      <c r="F17" s="37"/>
      <c r="G17" s="116"/>
      <c r="H17" s="39"/>
      <c r="I17" s="38"/>
      <c r="J17" s="23"/>
      <c r="K17" s="101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40"/>
    </row>
    <row r="18" spans="1:22" ht="21" x14ac:dyDescent="0.35">
      <c r="A18" s="34"/>
      <c r="B18" s="35"/>
      <c r="C18" s="36"/>
      <c r="D18" s="37"/>
      <c r="E18" s="37"/>
      <c r="F18" s="20"/>
      <c r="G18" s="101"/>
      <c r="H18" s="22"/>
      <c r="I18" s="23"/>
      <c r="J18" s="23"/>
      <c r="K18" s="101"/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40"/>
    </row>
    <row r="19" spans="1:22" ht="21" x14ac:dyDescent="0.35">
      <c r="A19" s="17"/>
      <c r="B19" s="18"/>
      <c r="C19" s="19"/>
      <c r="D19" s="20"/>
      <c r="E19" s="20"/>
      <c r="F19" s="20"/>
      <c r="G19" s="10"/>
      <c r="H19" s="11"/>
      <c r="I19" s="10"/>
      <c r="J19" s="10"/>
      <c r="K19" s="106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</row>
    <row r="20" spans="1:22" ht="21" x14ac:dyDescent="0.35">
      <c r="A20" s="17"/>
      <c r="B20" s="18"/>
      <c r="C20" s="19"/>
      <c r="D20" s="20"/>
      <c r="E20" s="20"/>
      <c r="F20" s="20"/>
      <c r="G20" s="23"/>
      <c r="H20" s="11"/>
      <c r="I20" s="10"/>
      <c r="J20" s="10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</row>
    <row r="21" spans="1:22" ht="21" x14ac:dyDescent="0.35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35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35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27</v>
      </c>
      <c r="C24" s="54" t="s">
        <v>28</v>
      </c>
      <c r="D24" s="55"/>
      <c r="E24" s="56"/>
      <c r="F24" s="57"/>
      <c r="G24" s="53"/>
      <c r="H24" s="58"/>
      <c r="I24" s="53" t="s">
        <v>29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30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31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32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33</v>
      </c>
      <c r="J28" s="61"/>
      <c r="K28" s="61"/>
      <c r="L28" s="65"/>
      <c r="M28" s="65"/>
      <c r="N28" s="65"/>
      <c r="O28" s="4"/>
      <c r="P28" s="4"/>
      <c r="Q28" s="4"/>
      <c r="R28" s="4"/>
      <c r="S28" s="4"/>
      <c r="T28" s="4"/>
      <c r="U28" s="4"/>
      <c r="V28" s="4"/>
    </row>
    <row r="47" spans="1:22" ht="21" x14ac:dyDescent="0.4">
      <c r="A47" s="1"/>
      <c r="B47" s="1"/>
      <c r="C47" s="2"/>
      <c r="D47" s="1"/>
      <c r="E47" s="1"/>
      <c r="F47" s="1"/>
      <c r="G47" s="1"/>
      <c r="H47" s="3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4"/>
      <c r="U47" s="1"/>
      <c r="V47" s="126" t="s">
        <v>0</v>
      </c>
    </row>
    <row r="48" spans="1:22" ht="21" x14ac:dyDescent="0.4">
      <c r="A48" s="335" t="s">
        <v>1</v>
      </c>
      <c r="B48" s="335"/>
      <c r="C48" s="335"/>
      <c r="D48" s="335"/>
      <c r="E48" s="335"/>
      <c r="F48" s="335"/>
      <c r="G48" s="335"/>
      <c r="H48" s="335"/>
      <c r="I48" s="335"/>
      <c r="J48" s="335"/>
      <c r="K48" s="335"/>
      <c r="L48" s="335"/>
      <c r="M48" s="335"/>
      <c r="N48" s="335"/>
      <c r="O48" s="335"/>
      <c r="P48" s="335"/>
      <c r="Q48" s="335"/>
      <c r="R48" s="335"/>
      <c r="S48" s="335"/>
      <c r="T48" s="335"/>
      <c r="U48" s="335"/>
      <c r="V48" s="126"/>
    </row>
    <row r="49" spans="1:22" ht="21" x14ac:dyDescent="0.4">
      <c r="A49" s="335" t="s">
        <v>53</v>
      </c>
      <c r="B49" s="335"/>
      <c r="C49" s="335"/>
      <c r="D49" s="335"/>
      <c r="E49" s="335"/>
      <c r="F49" s="335"/>
      <c r="G49" s="335"/>
      <c r="H49" s="335"/>
      <c r="I49" s="335"/>
      <c r="J49" s="335"/>
      <c r="K49" s="335"/>
      <c r="L49" s="335"/>
      <c r="M49" s="335"/>
      <c r="N49" s="335"/>
      <c r="O49" s="335"/>
      <c r="P49" s="335"/>
      <c r="Q49" s="335"/>
      <c r="R49" s="335"/>
      <c r="S49" s="335"/>
      <c r="T49" s="335"/>
      <c r="U49" s="335"/>
      <c r="V49" s="335"/>
    </row>
    <row r="50" spans="1:22" ht="21" x14ac:dyDescent="0.4">
      <c r="A50" s="336" t="s">
        <v>54</v>
      </c>
      <c r="B50" s="336"/>
      <c r="C50" s="336"/>
      <c r="D50" s="336"/>
      <c r="E50" s="336"/>
      <c r="F50" s="336"/>
      <c r="G50" s="336"/>
      <c r="H50" s="336"/>
      <c r="I50" s="336"/>
      <c r="J50" s="336"/>
      <c r="K50" s="336"/>
      <c r="L50" s="336"/>
      <c r="M50" s="336"/>
      <c r="N50" s="336"/>
      <c r="O50" s="336"/>
      <c r="P50" s="336"/>
      <c r="Q50" s="336"/>
      <c r="R50" s="336"/>
      <c r="S50" s="336"/>
      <c r="T50" s="336"/>
      <c r="U50" s="336"/>
      <c r="V50" s="336"/>
    </row>
    <row r="51" spans="1:22" ht="21" x14ac:dyDescent="0.4">
      <c r="A51" s="337" t="s">
        <v>2</v>
      </c>
      <c r="B51" s="338"/>
      <c r="C51" s="338"/>
      <c r="D51" s="338"/>
      <c r="E51" s="338"/>
      <c r="F51" s="338"/>
      <c r="G51" s="338"/>
      <c r="H51" s="338"/>
      <c r="I51" s="339"/>
      <c r="J51" s="340" t="s">
        <v>3</v>
      </c>
      <c r="K51" s="341"/>
      <c r="L51" s="341"/>
      <c r="M51" s="341"/>
      <c r="N51" s="341"/>
      <c r="O51" s="341"/>
      <c r="P51" s="341"/>
      <c r="Q51" s="342"/>
      <c r="R51" s="343" t="s">
        <v>4</v>
      </c>
      <c r="S51" s="343" t="s">
        <v>5</v>
      </c>
      <c r="T51" s="343" t="s">
        <v>6</v>
      </c>
      <c r="U51" s="343" t="s">
        <v>7</v>
      </c>
      <c r="V51" s="343" t="s">
        <v>8</v>
      </c>
    </row>
    <row r="52" spans="1:22" ht="21" x14ac:dyDescent="0.4">
      <c r="A52" s="346" t="s">
        <v>9</v>
      </c>
      <c r="B52" s="349" t="s">
        <v>10</v>
      </c>
      <c r="C52" s="352" t="s">
        <v>11</v>
      </c>
      <c r="D52" s="354" t="s">
        <v>12</v>
      </c>
      <c r="E52" s="355"/>
      <c r="F52" s="356"/>
      <c r="G52" s="349" t="s">
        <v>13</v>
      </c>
      <c r="H52" s="349" t="s">
        <v>14</v>
      </c>
      <c r="I52" s="349" t="s">
        <v>15</v>
      </c>
      <c r="J52" s="366" t="s">
        <v>9</v>
      </c>
      <c r="K52" s="360" t="s">
        <v>16</v>
      </c>
      <c r="L52" s="360" t="s">
        <v>17</v>
      </c>
      <c r="M52" s="360" t="s">
        <v>18</v>
      </c>
      <c r="N52" s="360" t="s">
        <v>19</v>
      </c>
      <c r="O52" s="340" t="s">
        <v>20</v>
      </c>
      <c r="P52" s="342"/>
      <c r="Q52" s="360" t="s">
        <v>21</v>
      </c>
      <c r="R52" s="344"/>
      <c r="S52" s="344"/>
      <c r="T52" s="344"/>
      <c r="U52" s="344"/>
      <c r="V52" s="344"/>
    </row>
    <row r="53" spans="1:22" x14ac:dyDescent="0.25">
      <c r="A53" s="347"/>
      <c r="B53" s="350"/>
      <c r="C53" s="352"/>
      <c r="D53" s="357"/>
      <c r="E53" s="358"/>
      <c r="F53" s="359"/>
      <c r="G53" s="350"/>
      <c r="H53" s="350"/>
      <c r="I53" s="350"/>
      <c r="J53" s="367"/>
      <c r="K53" s="361"/>
      <c r="L53" s="361"/>
      <c r="M53" s="361"/>
      <c r="N53" s="361"/>
      <c r="O53" s="360" t="s">
        <v>22</v>
      </c>
      <c r="P53" s="363" t="s">
        <v>23</v>
      </c>
      <c r="Q53" s="361"/>
      <c r="R53" s="344"/>
      <c r="S53" s="344"/>
      <c r="T53" s="344"/>
      <c r="U53" s="344"/>
      <c r="V53" s="344"/>
    </row>
    <row r="54" spans="1:22" x14ac:dyDescent="0.25">
      <c r="A54" s="347"/>
      <c r="B54" s="350"/>
      <c r="C54" s="352"/>
      <c r="D54" s="346" t="s">
        <v>24</v>
      </c>
      <c r="E54" s="346" t="s">
        <v>25</v>
      </c>
      <c r="F54" s="346" t="s">
        <v>26</v>
      </c>
      <c r="G54" s="350"/>
      <c r="H54" s="350"/>
      <c r="I54" s="350"/>
      <c r="J54" s="367"/>
      <c r="K54" s="361"/>
      <c r="L54" s="361"/>
      <c r="M54" s="361"/>
      <c r="N54" s="361"/>
      <c r="O54" s="361"/>
      <c r="P54" s="364"/>
      <c r="Q54" s="361"/>
      <c r="R54" s="344"/>
      <c r="S54" s="344"/>
      <c r="T54" s="344"/>
      <c r="U54" s="344"/>
      <c r="V54" s="344"/>
    </row>
    <row r="55" spans="1:22" x14ac:dyDescent="0.25">
      <c r="A55" s="347"/>
      <c r="B55" s="350"/>
      <c r="C55" s="352"/>
      <c r="D55" s="347"/>
      <c r="E55" s="347"/>
      <c r="F55" s="347"/>
      <c r="G55" s="350"/>
      <c r="H55" s="350"/>
      <c r="I55" s="350"/>
      <c r="J55" s="367"/>
      <c r="K55" s="361"/>
      <c r="L55" s="361"/>
      <c r="M55" s="361"/>
      <c r="N55" s="361"/>
      <c r="O55" s="361"/>
      <c r="P55" s="364"/>
      <c r="Q55" s="361"/>
      <c r="R55" s="344"/>
      <c r="S55" s="344"/>
      <c r="T55" s="344"/>
      <c r="U55" s="344"/>
      <c r="V55" s="344"/>
    </row>
    <row r="56" spans="1:22" ht="98.4" customHeight="1" x14ac:dyDescent="0.25">
      <c r="A56" s="348"/>
      <c r="B56" s="351"/>
      <c r="C56" s="353"/>
      <c r="D56" s="348"/>
      <c r="E56" s="348"/>
      <c r="F56" s="348"/>
      <c r="G56" s="351"/>
      <c r="H56" s="351"/>
      <c r="I56" s="351"/>
      <c r="J56" s="368"/>
      <c r="K56" s="362"/>
      <c r="L56" s="362"/>
      <c r="M56" s="362"/>
      <c r="N56" s="362"/>
      <c r="O56" s="362"/>
      <c r="P56" s="365"/>
      <c r="Q56" s="362"/>
      <c r="R56" s="345"/>
      <c r="S56" s="345"/>
      <c r="T56" s="345"/>
      <c r="U56" s="345"/>
      <c r="V56" s="345"/>
    </row>
    <row r="57" spans="1:22" ht="21" x14ac:dyDescent="0.4">
      <c r="A57" s="131">
        <v>1</v>
      </c>
      <c r="B57" s="79" t="s">
        <v>49</v>
      </c>
      <c r="C57" s="80">
        <v>1</v>
      </c>
      <c r="D57" s="81">
        <v>0</v>
      </c>
      <c r="E57" s="81">
        <v>3</v>
      </c>
      <c r="F57" s="81">
        <v>66</v>
      </c>
      <c r="G57" s="84">
        <v>366</v>
      </c>
      <c r="H57" s="83">
        <v>600</v>
      </c>
      <c r="I57" s="84">
        <f>H57*G57</f>
        <v>219600</v>
      </c>
      <c r="J57" s="74">
        <v>1</v>
      </c>
      <c r="K57" s="74" t="s">
        <v>35</v>
      </c>
      <c r="L57" s="13">
        <v>120</v>
      </c>
      <c r="M57" s="14">
        <v>7500</v>
      </c>
      <c r="N57" s="14">
        <f>M57*L57</f>
        <v>900000</v>
      </c>
      <c r="O57" s="74">
        <v>33</v>
      </c>
      <c r="P57" s="74">
        <v>93</v>
      </c>
      <c r="Q57" s="14">
        <v>63000</v>
      </c>
      <c r="R57" s="15">
        <f>Q57+I57</f>
        <v>282600</v>
      </c>
      <c r="S57" s="14">
        <v>10000000</v>
      </c>
      <c r="T57" s="15">
        <f>I57</f>
        <v>219600</v>
      </c>
      <c r="U57" s="13">
        <v>0.02</v>
      </c>
      <c r="V57" s="117">
        <v>73.92</v>
      </c>
    </row>
    <row r="58" spans="1:22" ht="21" x14ac:dyDescent="0.4">
      <c r="A58" s="17"/>
      <c r="B58" s="18"/>
      <c r="C58" s="19"/>
      <c r="D58" s="20"/>
      <c r="E58" s="20"/>
      <c r="F58" s="20"/>
      <c r="G58" s="21"/>
      <c r="H58" s="22"/>
      <c r="I58" s="23"/>
      <c r="J58" s="24"/>
      <c r="K58" s="25"/>
      <c r="L58" s="25"/>
      <c r="M58" s="25"/>
      <c r="N58" s="25"/>
      <c r="O58" s="25"/>
      <c r="P58" s="25"/>
      <c r="Q58" s="25"/>
      <c r="R58" s="26"/>
      <c r="S58" s="10"/>
      <c r="T58" s="10"/>
      <c r="U58" s="27"/>
      <c r="V58" s="28"/>
    </row>
    <row r="59" spans="1:22" ht="21" x14ac:dyDescent="0.4">
      <c r="A59" s="17"/>
      <c r="B59" s="18"/>
      <c r="C59" s="19"/>
      <c r="D59" s="20"/>
      <c r="E59" s="20"/>
      <c r="F59" s="20"/>
      <c r="G59" s="30"/>
      <c r="H59" s="22"/>
      <c r="I59" s="23"/>
      <c r="J59" s="24"/>
      <c r="K59" s="12"/>
      <c r="L59" s="31"/>
      <c r="M59" s="31"/>
      <c r="N59" s="32"/>
      <c r="O59" s="12"/>
      <c r="P59" s="12"/>
      <c r="Q59" s="32"/>
      <c r="R59" s="10"/>
      <c r="S59" s="10"/>
      <c r="T59" s="10"/>
      <c r="U59" s="27"/>
      <c r="V59" s="28"/>
    </row>
    <row r="60" spans="1:22" ht="21" x14ac:dyDescent="0.4">
      <c r="A60" s="17"/>
      <c r="B60" s="18"/>
      <c r="C60" s="19"/>
      <c r="D60" s="20"/>
      <c r="E60" s="20"/>
      <c r="F60" s="20"/>
      <c r="G60" s="23"/>
      <c r="H60" s="11"/>
      <c r="I60" s="10"/>
      <c r="J60" s="24"/>
      <c r="K60" s="12"/>
      <c r="L60" s="24"/>
      <c r="M60" s="23"/>
      <c r="N60" s="26"/>
      <c r="O60" s="23"/>
      <c r="P60" s="23"/>
      <c r="Q60" s="23"/>
      <c r="R60" s="23"/>
      <c r="S60" s="23"/>
      <c r="T60" s="23"/>
      <c r="U60" s="28"/>
      <c r="V60" s="28"/>
    </row>
    <row r="61" spans="1:22" ht="21" x14ac:dyDescent="0.4">
      <c r="A61" s="17"/>
      <c r="B61" s="18"/>
      <c r="C61" s="19"/>
      <c r="D61" s="20"/>
      <c r="E61" s="20"/>
      <c r="F61" s="20"/>
      <c r="G61" s="23"/>
      <c r="H61" s="22"/>
      <c r="I61" s="3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8"/>
      <c r="V61" s="28"/>
    </row>
    <row r="62" spans="1:22" ht="21" x14ac:dyDescent="0.4">
      <c r="A62" s="34"/>
      <c r="B62" s="35"/>
      <c r="C62" s="36"/>
      <c r="D62" s="37"/>
      <c r="E62" s="37"/>
      <c r="F62" s="37"/>
      <c r="G62" s="38"/>
      <c r="H62" s="39"/>
      <c r="I62" s="38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8"/>
      <c r="V62" s="40"/>
    </row>
    <row r="63" spans="1:22" ht="21" x14ac:dyDescent="0.4">
      <c r="A63" s="34"/>
      <c r="B63" s="35"/>
      <c r="C63" s="36"/>
      <c r="D63" s="37"/>
      <c r="E63" s="37"/>
      <c r="F63" s="37"/>
      <c r="G63" s="116"/>
      <c r="H63" s="39"/>
      <c r="I63" s="38"/>
      <c r="J63" s="23"/>
      <c r="K63" s="101"/>
      <c r="L63" s="23"/>
      <c r="M63" s="23"/>
      <c r="N63" s="23"/>
      <c r="O63" s="23"/>
      <c r="P63" s="23"/>
      <c r="Q63" s="23"/>
      <c r="R63" s="23"/>
      <c r="S63" s="23"/>
      <c r="T63" s="23"/>
      <c r="U63" s="28"/>
      <c r="V63" s="40"/>
    </row>
    <row r="64" spans="1:22" ht="21" x14ac:dyDescent="0.4">
      <c r="A64" s="34"/>
      <c r="B64" s="35"/>
      <c r="C64" s="36"/>
      <c r="D64" s="37"/>
      <c r="E64" s="37"/>
      <c r="F64" s="20"/>
      <c r="G64" s="101"/>
      <c r="H64" s="22"/>
      <c r="I64" s="23"/>
      <c r="J64" s="23"/>
      <c r="K64" s="101"/>
      <c r="L64" s="23"/>
      <c r="M64" s="23"/>
      <c r="N64" s="23"/>
      <c r="O64" s="23"/>
      <c r="P64" s="23"/>
      <c r="Q64" s="23"/>
      <c r="R64" s="23"/>
      <c r="S64" s="23"/>
      <c r="T64" s="23"/>
      <c r="U64" s="28"/>
      <c r="V64" s="40"/>
    </row>
    <row r="65" spans="1:22" ht="21" x14ac:dyDescent="0.4">
      <c r="A65" s="17"/>
      <c r="B65" s="18"/>
      <c r="C65" s="19"/>
      <c r="D65" s="20"/>
      <c r="E65" s="20"/>
      <c r="F65" s="20"/>
      <c r="G65" s="10"/>
      <c r="H65" s="11"/>
      <c r="I65" s="10"/>
      <c r="J65" s="10"/>
      <c r="K65" s="106"/>
      <c r="L65" s="23"/>
      <c r="M65" s="23"/>
      <c r="N65" s="23"/>
      <c r="O65" s="23"/>
      <c r="P65" s="23"/>
      <c r="Q65" s="23"/>
      <c r="R65" s="23"/>
      <c r="S65" s="23"/>
      <c r="T65" s="23"/>
      <c r="U65" s="42"/>
      <c r="V65" s="42"/>
    </row>
    <row r="66" spans="1:22" ht="21" x14ac:dyDescent="0.4">
      <c r="A66" s="17"/>
      <c r="B66" s="18"/>
      <c r="C66" s="19"/>
      <c r="D66" s="20"/>
      <c r="E66" s="20"/>
      <c r="F66" s="20"/>
      <c r="G66" s="23"/>
      <c r="H66" s="11"/>
      <c r="I66" s="10"/>
      <c r="J66" s="10"/>
      <c r="K66" s="24"/>
      <c r="L66" s="23"/>
      <c r="M66" s="23"/>
      <c r="N66" s="23"/>
      <c r="O66" s="23"/>
      <c r="P66" s="23"/>
      <c r="Q66" s="23"/>
      <c r="R66" s="23"/>
      <c r="S66" s="23"/>
      <c r="T66" s="23"/>
      <c r="U66" s="28"/>
      <c r="V66" s="28"/>
    </row>
    <row r="67" spans="1:22" ht="21" x14ac:dyDescent="0.4">
      <c r="A67" s="17"/>
      <c r="B67" s="18"/>
      <c r="C67" s="19"/>
      <c r="D67" s="20"/>
      <c r="E67" s="20"/>
      <c r="F67" s="20"/>
      <c r="G67" s="23"/>
      <c r="H67" s="11"/>
      <c r="I67" s="10"/>
      <c r="J67" s="10"/>
      <c r="K67" s="24"/>
      <c r="L67" s="23"/>
      <c r="M67" s="23"/>
      <c r="N67" s="23"/>
      <c r="O67" s="23"/>
      <c r="P67" s="23"/>
      <c r="Q67" s="23"/>
      <c r="R67" s="23"/>
      <c r="S67" s="23"/>
      <c r="T67" s="23"/>
      <c r="U67" s="44"/>
      <c r="V67" s="44"/>
    </row>
    <row r="68" spans="1:22" ht="21" x14ac:dyDescent="0.4">
      <c r="A68" s="45"/>
      <c r="B68" s="45"/>
      <c r="C68" s="46"/>
      <c r="D68" s="45"/>
      <c r="E68" s="45"/>
      <c r="F68" s="45"/>
      <c r="G68" s="47"/>
      <c r="H68" s="48"/>
      <c r="I68" s="49"/>
      <c r="J68" s="47"/>
      <c r="K68" s="50"/>
      <c r="L68" s="47"/>
      <c r="M68" s="47"/>
      <c r="N68" s="50"/>
      <c r="O68" s="47"/>
      <c r="P68" s="47"/>
      <c r="Q68" s="47"/>
      <c r="R68" s="47"/>
      <c r="S68" s="47"/>
      <c r="T68" s="47"/>
      <c r="U68" s="51"/>
      <c r="V68" s="51"/>
    </row>
    <row r="69" spans="1:22" ht="21" x14ac:dyDescent="0.4">
      <c r="A69" s="1"/>
      <c r="B69" s="1"/>
      <c r="C69" s="2"/>
      <c r="D69" s="1"/>
      <c r="E69" s="1"/>
      <c r="F69" s="1"/>
      <c r="G69" s="1"/>
      <c r="H69" s="3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</row>
    <row r="70" spans="1:22" ht="21" x14ac:dyDescent="0.4">
      <c r="A70" s="52"/>
      <c r="B70" s="53" t="s">
        <v>27</v>
      </c>
      <c r="C70" s="54" t="s">
        <v>28</v>
      </c>
      <c r="D70" s="55"/>
      <c r="E70" s="56"/>
      <c r="F70" s="57"/>
      <c r="G70" s="53"/>
      <c r="H70" s="58"/>
      <c r="I70" s="53" t="s">
        <v>29</v>
      </c>
      <c r="J70" s="59"/>
      <c r="K70" s="59"/>
      <c r="L70" s="60"/>
      <c r="M70" s="60"/>
      <c r="N70" s="60"/>
      <c r="O70" s="1"/>
      <c r="P70" s="1"/>
      <c r="Q70" s="1"/>
      <c r="R70" s="1"/>
      <c r="S70" s="1"/>
      <c r="T70" s="1"/>
      <c r="U70" s="1"/>
      <c r="V70" s="1"/>
    </row>
    <row r="71" spans="1:22" ht="21" x14ac:dyDescent="0.4">
      <c r="A71" s="52"/>
      <c r="B71" s="53"/>
      <c r="C71" s="54"/>
      <c r="D71" s="55"/>
      <c r="E71" s="56"/>
      <c r="F71" s="57"/>
      <c r="G71" s="53"/>
      <c r="H71" s="58"/>
      <c r="I71" s="53" t="s">
        <v>30</v>
      </c>
      <c r="J71" s="59"/>
      <c r="K71" s="59"/>
      <c r="L71" s="60"/>
      <c r="M71" s="60"/>
      <c r="N71" s="60"/>
      <c r="O71" s="1"/>
      <c r="P71" s="1"/>
      <c r="Q71" s="1"/>
      <c r="R71" s="1"/>
      <c r="S71" s="1"/>
      <c r="T71" s="1"/>
      <c r="U71" s="1"/>
      <c r="V71" s="1"/>
    </row>
    <row r="72" spans="1:22" ht="21" x14ac:dyDescent="0.4">
      <c r="A72" s="52"/>
      <c r="B72" s="53"/>
      <c r="C72" s="54"/>
      <c r="D72" s="55"/>
      <c r="E72" s="56"/>
      <c r="F72" s="57"/>
      <c r="G72" s="53"/>
      <c r="H72" s="58"/>
      <c r="I72" s="53" t="s">
        <v>31</v>
      </c>
      <c r="J72" s="59"/>
      <c r="K72" s="59"/>
      <c r="L72" s="60"/>
      <c r="M72" s="60"/>
      <c r="N72" s="59"/>
      <c r="O72" s="1"/>
      <c r="P72" s="1"/>
      <c r="Q72" s="1"/>
      <c r="R72" s="1"/>
      <c r="S72" s="52"/>
      <c r="T72" s="52"/>
      <c r="U72" s="52"/>
      <c r="V72" s="52"/>
    </row>
    <row r="73" spans="1:22" ht="21" x14ac:dyDescent="0.4">
      <c r="A73" s="52"/>
      <c r="B73" s="53"/>
      <c r="C73" s="54"/>
      <c r="D73" s="55"/>
      <c r="E73" s="56"/>
      <c r="F73" s="57"/>
      <c r="G73" s="53"/>
      <c r="H73" s="61"/>
      <c r="I73" s="53" t="s">
        <v>32</v>
      </c>
      <c r="J73" s="61"/>
      <c r="K73" s="61"/>
      <c r="L73" s="62"/>
      <c r="M73" s="62"/>
      <c r="N73" s="58"/>
      <c r="O73" s="1"/>
      <c r="P73" s="1"/>
      <c r="Q73" s="1"/>
      <c r="R73" s="1"/>
      <c r="S73" s="52"/>
      <c r="T73" s="52"/>
      <c r="U73" s="52"/>
      <c r="V73" s="52"/>
    </row>
    <row r="74" spans="1:22" ht="21" x14ac:dyDescent="0.4">
      <c r="A74" s="30"/>
      <c r="B74" s="56"/>
      <c r="C74" s="63"/>
      <c r="D74" s="56"/>
      <c r="E74" s="56"/>
      <c r="F74" s="57"/>
      <c r="G74" s="64"/>
      <c r="H74" s="61"/>
      <c r="I74" s="64" t="s">
        <v>33</v>
      </c>
      <c r="J74" s="61"/>
      <c r="K74" s="61"/>
      <c r="L74" s="65"/>
      <c r="M74" s="65"/>
      <c r="N74" s="65"/>
      <c r="O74" s="4"/>
      <c r="P74" s="4"/>
      <c r="Q74" s="4"/>
      <c r="R74" s="4"/>
      <c r="S74" s="4"/>
      <c r="T74" s="4"/>
      <c r="U74" s="4"/>
      <c r="V74" s="4"/>
    </row>
  </sheetData>
  <mergeCells count="58">
    <mergeCell ref="D54:D56"/>
    <mergeCell ref="E54:E56"/>
    <mergeCell ref="F54:F56"/>
    <mergeCell ref="N52:N56"/>
    <mergeCell ref="O52:P52"/>
    <mergeCell ref="Q52:Q56"/>
    <mergeCell ref="O53:O56"/>
    <mergeCell ref="P53:P56"/>
    <mergeCell ref="I52:I56"/>
    <mergeCell ref="J52:J56"/>
    <mergeCell ref="K52:K56"/>
    <mergeCell ref="L52:L56"/>
    <mergeCell ref="M52:M56"/>
    <mergeCell ref="A48:U48"/>
    <mergeCell ref="A49:V49"/>
    <mergeCell ref="A50:V50"/>
    <mergeCell ref="A51:I51"/>
    <mergeCell ref="J51:Q51"/>
    <mergeCell ref="R51:R56"/>
    <mergeCell ref="S51:S56"/>
    <mergeCell ref="T51:T56"/>
    <mergeCell ref="U51:U56"/>
    <mergeCell ref="V51:V56"/>
    <mergeCell ref="A52:A56"/>
    <mergeCell ref="B52:B56"/>
    <mergeCell ref="C52:C56"/>
    <mergeCell ref="D52:F53"/>
    <mergeCell ref="G52:G56"/>
    <mergeCell ref="H52:H56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</mergeCells>
  <pageMargins left="0.7" right="0.7" top="0.75" bottom="0.75" header="0.3" footer="0.3"/>
  <pageSetup scale="59" orientation="landscape" r:id="rId1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70"/>
  <sheetViews>
    <sheetView view="pageBreakPreview" topLeftCell="A43" zoomScale="80" zoomScaleNormal="100" zoomScaleSheetLayoutView="80" workbookViewId="0">
      <selection activeCell="K61" sqref="K61"/>
    </sheetView>
  </sheetViews>
  <sheetFormatPr defaultRowHeight="13.8" x14ac:dyDescent="0.25"/>
  <cols>
    <col min="1" max="1" width="6" customWidth="1"/>
    <col min="10" max="10" width="6.59765625" customWidth="1"/>
    <col min="15" max="15" width="7.8984375" customWidth="1"/>
    <col min="16" max="16" width="7.69921875" customWidth="1"/>
    <col min="19" max="19" width="10.69921875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77" t="s">
        <v>0</v>
      </c>
    </row>
    <row r="2" spans="1:22" ht="21" x14ac:dyDescent="0.4">
      <c r="A2" s="335" t="s">
        <v>1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77"/>
    </row>
    <row r="3" spans="1:22" ht="21" x14ac:dyDescent="0.4">
      <c r="A3" s="335" t="s">
        <v>77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</row>
    <row r="4" spans="1:22" ht="21" x14ac:dyDescent="0.4">
      <c r="A4" s="336" t="s">
        <v>76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</row>
    <row r="5" spans="1:22" ht="21" x14ac:dyDescent="0.4">
      <c r="A5" s="337" t="s">
        <v>2</v>
      </c>
      <c r="B5" s="338"/>
      <c r="C5" s="338"/>
      <c r="D5" s="338"/>
      <c r="E5" s="338"/>
      <c r="F5" s="338"/>
      <c r="G5" s="338"/>
      <c r="H5" s="338"/>
      <c r="I5" s="339"/>
      <c r="J5" s="340" t="s">
        <v>3</v>
      </c>
      <c r="K5" s="341"/>
      <c r="L5" s="341"/>
      <c r="M5" s="341"/>
      <c r="N5" s="341"/>
      <c r="O5" s="341"/>
      <c r="P5" s="341"/>
      <c r="Q5" s="342"/>
      <c r="R5" s="343" t="s">
        <v>4</v>
      </c>
      <c r="S5" s="343" t="s">
        <v>5</v>
      </c>
      <c r="T5" s="343" t="s">
        <v>6</v>
      </c>
      <c r="U5" s="343" t="s">
        <v>7</v>
      </c>
      <c r="V5" s="343" t="s">
        <v>8</v>
      </c>
    </row>
    <row r="6" spans="1:22" ht="21" x14ac:dyDescent="0.4">
      <c r="A6" s="346" t="s">
        <v>9</v>
      </c>
      <c r="B6" s="349" t="s">
        <v>10</v>
      </c>
      <c r="C6" s="352" t="s">
        <v>11</v>
      </c>
      <c r="D6" s="354" t="s">
        <v>12</v>
      </c>
      <c r="E6" s="355"/>
      <c r="F6" s="356"/>
      <c r="G6" s="349" t="s">
        <v>13</v>
      </c>
      <c r="H6" s="349" t="s">
        <v>14</v>
      </c>
      <c r="I6" s="349" t="s">
        <v>15</v>
      </c>
      <c r="J6" s="366" t="s">
        <v>9</v>
      </c>
      <c r="K6" s="360" t="s">
        <v>16</v>
      </c>
      <c r="L6" s="360" t="s">
        <v>17</v>
      </c>
      <c r="M6" s="360" t="s">
        <v>18</v>
      </c>
      <c r="N6" s="360" t="s">
        <v>19</v>
      </c>
      <c r="O6" s="340" t="s">
        <v>20</v>
      </c>
      <c r="P6" s="342"/>
      <c r="Q6" s="360" t="s">
        <v>21</v>
      </c>
      <c r="R6" s="344"/>
      <c r="S6" s="344"/>
      <c r="T6" s="344"/>
      <c r="U6" s="344"/>
      <c r="V6" s="344"/>
    </row>
    <row r="7" spans="1:22" x14ac:dyDescent="0.25">
      <c r="A7" s="347"/>
      <c r="B7" s="350"/>
      <c r="C7" s="352"/>
      <c r="D7" s="357"/>
      <c r="E7" s="358"/>
      <c r="F7" s="359"/>
      <c r="G7" s="350"/>
      <c r="H7" s="350"/>
      <c r="I7" s="350"/>
      <c r="J7" s="367"/>
      <c r="K7" s="361"/>
      <c r="L7" s="361"/>
      <c r="M7" s="361"/>
      <c r="N7" s="361"/>
      <c r="O7" s="360" t="s">
        <v>22</v>
      </c>
      <c r="P7" s="363" t="s">
        <v>23</v>
      </c>
      <c r="Q7" s="361"/>
      <c r="R7" s="344"/>
      <c r="S7" s="344"/>
      <c r="T7" s="344"/>
      <c r="U7" s="344"/>
      <c r="V7" s="344"/>
    </row>
    <row r="8" spans="1:22" x14ac:dyDescent="0.25">
      <c r="A8" s="347"/>
      <c r="B8" s="350"/>
      <c r="C8" s="352"/>
      <c r="D8" s="346" t="s">
        <v>24</v>
      </c>
      <c r="E8" s="346" t="s">
        <v>25</v>
      </c>
      <c r="F8" s="346" t="s">
        <v>26</v>
      </c>
      <c r="G8" s="350"/>
      <c r="H8" s="350"/>
      <c r="I8" s="350"/>
      <c r="J8" s="367"/>
      <c r="K8" s="361"/>
      <c r="L8" s="361"/>
      <c r="M8" s="361"/>
      <c r="N8" s="361"/>
      <c r="O8" s="361"/>
      <c r="P8" s="364"/>
      <c r="Q8" s="361"/>
      <c r="R8" s="344"/>
      <c r="S8" s="344"/>
      <c r="T8" s="344"/>
      <c r="U8" s="344"/>
      <c r="V8" s="344"/>
    </row>
    <row r="9" spans="1:22" x14ac:dyDescent="0.25">
      <c r="A9" s="347"/>
      <c r="B9" s="350"/>
      <c r="C9" s="352"/>
      <c r="D9" s="347"/>
      <c r="E9" s="347"/>
      <c r="F9" s="347"/>
      <c r="G9" s="350"/>
      <c r="H9" s="350"/>
      <c r="I9" s="350"/>
      <c r="J9" s="367"/>
      <c r="K9" s="361"/>
      <c r="L9" s="361"/>
      <c r="M9" s="361"/>
      <c r="N9" s="361"/>
      <c r="O9" s="361"/>
      <c r="P9" s="364"/>
      <c r="Q9" s="361"/>
      <c r="R9" s="344"/>
      <c r="S9" s="344"/>
      <c r="T9" s="344"/>
      <c r="U9" s="344"/>
      <c r="V9" s="344"/>
    </row>
    <row r="10" spans="1:22" ht="82.8" customHeight="1" x14ac:dyDescent="0.25">
      <c r="A10" s="348"/>
      <c r="B10" s="351"/>
      <c r="C10" s="353"/>
      <c r="D10" s="348"/>
      <c r="E10" s="348"/>
      <c r="F10" s="348"/>
      <c r="G10" s="351"/>
      <c r="H10" s="351"/>
      <c r="I10" s="351"/>
      <c r="J10" s="368"/>
      <c r="K10" s="362"/>
      <c r="L10" s="362"/>
      <c r="M10" s="362"/>
      <c r="N10" s="362"/>
      <c r="O10" s="362"/>
      <c r="P10" s="365"/>
      <c r="Q10" s="362"/>
      <c r="R10" s="345"/>
      <c r="S10" s="345"/>
      <c r="T10" s="345"/>
      <c r="U10" s="345"/>
      <c r="V10" s="345"/>
    </row>
    <row r="11" spans="1:22" ht="21" x14ac:dyDescent="0.4">
      <c r="A11" s="131">
        <v>1</v>
      </c>
      <c r="B11" s="79" t="s">
        <v>49</v>
      </c>
      <c r="C11" s="80">
        <v>1</v>
      </c>
      <c r="D11" s="81">
        <v>0</v>
      </c>
      <c r="E11" s="81">
        <v>1</v>
      </c>
      <c r="F11" s="81">
        <v>85</v>
      </c>
      <c r="G11" s="84">
        <v>185</v>
      </c>
      <c r="H11" s="83">
        <v>600</v>
      </c>
      <c r="I11" s="84">
        <f>H11*G11</f>
        <v>111000</v>
      </c>
      <c r="J11" s="74">
        <v>1</v>
      </c>
      <c r="K11" s="13" t="s">
        <v>35</v>
      </c>
      <c r="L11" s="74">
        <v>108</v>
      </c>
      <c r="M11" s="138">
        <v>7500</v>
      </c>
      <c r="N11" s="14">
        <f>M11*L11</f>
        <v>810000</v>
      </c>
      <c r="O11" s="74">
        <v>23</v>
      </c>
      <c r="P11" s="74">
        <v>93</v>
      </c>
      <c r="Q11" s="14">
        <v>56700</v>
      </c>
      <c r="R11" s="15">
        <f>Q11+I11</f>
        <v>167700</v>
      </c>
      <c r="S11" s="14">
        <v>10000000</v>
      </c>
      <c r="T11" s="15">
        <f>I11</f>
        <v>111000</v>
      </c>
      <c r="U11" s="13">
        <v>0.02</v>
      </c>
      <c r="V11" s="117">
        <v>22.2</v>
      </c>
    </row>
    <row r="12" spans="1:22" ht="21" x14ac:dyDescent="0.4">
      <c r="A12" s="17"/>
      <c r="B12" s="18"/>
      <c r="C12" s="19"/>
      <c r="D12" s="20"/>
      <c r="E12" s="20"/>
      <c r="F12" s="20"/>
      <c r="G12" s="21"/>
      <c r="H12" s="22"/>
      <c r="I12" s="23"/>
      <c r="J12" s="24"/>
      <c r="K12" s="25"/>
      <c r="L12" s="25"/>
      <c r="M12" s="25"/>
      <c r="N12" s="25"/>
      <c r="O12" s="25"/>
      <c r="P12" s="25"/>
      <c r="Q12" s="25"/>
      <c r="R12" s="26"/>
      <c r="S12" s="10"/>
      <c r="T12" s="10"/>
      <c r="U12" s="27"/>
      <c r="V12" s="28"/>
    </row>
    <row r="13" spans="1:22" ht="21" x14ac:dyDescent="0.35">
      <c r="A13" s="17"/>
      <c r="B13" s="18"/>
      <c r="C13" s="19"/>
      <c r="D13" s="20"/>
      <c r="E13" s="20"/>
      <c r="F13" s="20"/>
      <c r="G13" s="30"/>
      <c r="H13" s="22"/>
      <c r="I13" s="23"/>
      <c r="J13" s="24"/>
      <c r="K13" s="12"/>
      <c r="L13" s="31"/>
      <c r="M13" s="31"/>
      <c r="N13" s="32"/>
      <c r="O13" s="12"/>
      <c r="P13" s="12"/>
      <c r="Q13" s="32"/>
      <c r="R13" s="10"/>
      <c r="S13" s="10"/>
      <c r="T13" s="10"/>
      <c r="U13" s="27"/>
      <c r="V13" s="28"/>
    </row>
    <row r="14" spans="1:22" ht="21" x14ac:dyDescent="0.35">
      <c r="A14" s="17"/>
      <c r="B14" s="18"/>
      <c r="C14" s="19"/>
      <c r="D14" s="20"/>
      <c r="E14" s="20"/>
      <c r="F14" s="20"/>
      <c r="G14" s="23"/>
      <c r="H14" s="11"/>
      <c r="I14" s="10"/>
      <c r="J14" s="24"/>
      <c r="K14" s="12"/>
      <c r="L14" s="24"/>
      <c r="M14" s="23"/>
      <c r="N14" s="26"/>
      <c r="O14" s="23"/>
      <c r="P14" s="23"/>
      <c r="Q14" s="23"/>
      <c r="R14" s="23"/>
      <c r="S14" s="23"/>
      <c r="T14" s="23"/>
      <c r="U14" s="28"/>
      <c r="V14" s="28"/>
    </row>
    <row r="15" spans="1:22" ht="21" x14ac:dyDescent="0.35">
      <c r="A15" s="17"/>
      <c r="B15" s="18"/>
      <c r="C15" s="19"/>
      <c r="D15" s="20"/>
      <c r="E15" s="20"/>
      <c r="F15" s="20"/>
      <c r="G15" s="23"/>
      <c r="H15" s="22"/>
      <c r="I15" s="3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8"/>
    </row>
    <row r="16" spans="1:22" ht="21" x14ac:dyDescent="0.35">
      <c r="A16" s="34"/>
      <c r="B16" s="35"/>
      <c r="C16" s="36"/>
      <c r="D16" s="37"/>
      <c r="E16" s="37"/>
      <c r="F16" s="37"/>
      <c r="G16" s="38"/>
      <c r="H16" s="39"/>
      <c r="I16" s="38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40"/>
    </row>
    <row r="17" spans="1:22" ht="21" x14ac:dyDescent="0.35">
      <c r="A17" s="34"/>
      <c r="B17" s="35"/>
      <c r="C17" s="36"/>
      <c r="D17" s="37"/>
      <c r="E17" s="37"/>
      <c r="F17" s="37"/>
      <c r="G17" s="38"/>
      <c r="H17" s="39"/>
      <c r="I17" s="38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40"/>
    </row>
    <row r="18" spans="1:22" ht="21" x14ac:dyDescent="0.35">
      <c r="A18" s="34"/>
      <c r="B18" s="35"/>
      <c r="C18" s="36"/>
      <c r="D18" s="37"/>
      <c r="E18" s="37"/>
      <c r="F18" s="37"/>
      <c r="G18" s="23"/>
      <c r="H18" s="22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40"/>
    </row>
    <row r="19" spans="1:22" ht="21" x14ac:dyDescent="0.35">
      <c r="A19" s="17"/>
      <c r="B19" s="18"/>
      <c r="C19" s="19"/>
      <c r="D19" s="20"/>
      <c r="E19" s="20"/>
      <c r="F19" s="20"/>
      <c r="G19" s="10"/>
      <c r="H19" s="11"/>
      <c r="I19" s="10"/>
      <c r="J19" s="10"/>
      <c r="K19" s="41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</row>
    <row r="20" spans="1:22" ht="21" x14ac:dyDescent="0.35">
      <c r="A20" s="17"/>
      <c r="B20" s="18"/>
      <c r="C20" s="19"/>
      <c r="D20" s="20"/>
      <c r="E20" s="20"/>
      <c r="F20" s="20"/>
      <c r="G20" s="23"/>
      <c r="H20" s="11"/>
      <c r="I20" s="10"/>
      <c r="J20" s="10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</row>
    <row r="21" spans="1:22" ht="21" x14ac:dyDescent="0.35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35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27</v>
      </c>
      <c r="C24" s="54" t="s">
        <v>28</v>
      </c>
      <c r="D24" s="55"/>
      <c r="E24" s="56"/>
      <c r="F24" s="57"/>
      <c r="G24" s="53"/>
      <c r="H24" s="58"/>
      <c r="I24" s="53" t="s">
        <v>29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30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31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32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33</v>
      </c>
      <c r="J28" s="61"/>
      <c r="K28" s="61"/>
      <c r="L28" s="65"/>
      <c r="M28" s="65"/>
      <c r="N28" s="65"/>
      <c r="O28" s="4"/>
      <c r="P28" s="4"/>
      <c r="Q28" s="4"/>
      <c r="R28" s="4"/>
      <c r="S28" s="4"/>
      <c r="T28" s="4"/>
      <c r="U28" s="4"/>
      <c r="V28" s="4"/>
    </row>
    <row r="43" spans="1:22" ht="21" x14ac:dyDescent="0.4">
      <c r="A43" s="1"/>
      <c r="B43" s="1"/>
      <c r="C43" s="2"/>
      <c r="D43" s="1"/>
      <c r="E43" s="1"/>
      <c r="F43" s="1"/>
      <c r="G43" s="1"/>
      <c r="H43" s="3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4"/>
      <c r="U43" s="1"/>
      <c r="V43" s="141" t="s">
        <v>0</v>
      </c>
    </row>
    <row r="44" spans="1:22" ht="21" x14ac:dyDescent="0.4">
      <c r="A44" s="335" t="s">
        <v>1</v>
      </c>
      <c r="B44" s="335"/>
      <c r="C44" s="335"/>
      <c r="D44" s="335"/>
      <c r="E44" s="335"/>
      <c r="F44" s="335"/>
      <c r="G44" s="335"/>
      <c r="H44" s="335"/>
      <c r="I44" s="335"/>
      <c r="J44" s="335"/>
      <c r="K44" s="335"/>
      <c r="L44" s="335"/>
      <c r="M44" s="335"/>
      <c r="N44" s="335"/>
      <c r="O44" s="335"/>
      <c r="P44" s="335"/>
      <c r="Q44" s="335"/>
      <c r="R44" s="335"/>
      <c r="S44" s="335"/>
      <c r="T44" s="335"/>
      <c r="U44" s="335"/>
      <c r="V44" s="141"/>
    </row>
    <row r="45" spans="1:22" ht="21" x14ac:dyDescent="0.4">
      <c r="A45" s="335" t="s">
        <v>72</v>
      </c>
      <c r="B45" s="335"/>
      <c r="C45" s="335"/>
      <c r="D45" s="335"/>
      <c r="E45" s="335"/>
      <c r="F45" s="335"/>
      <c r="G45" s="335"/>
      <c r="H45" s="335"/>
      <c r="I45" s="335"/>
      <c r="J45" s="335"/>
      <c r="K45" s="335"/>
      <c r="L45" s="335"/>
      <c r="M45" s="335"/>
      <c r="N45" s="335"/>
      <c r="O45" s="335"/>
      <c r="P45" s="335"/>
      <c r="Q45" s="335"/>
      <c r="R45" s="335"/>
      <c r="S45" s="335"/>
      <c r="T45" s="335"/>
      <c r="U45" s="335"/>
      <c r="V45" s="335"/>
    </row>
    <row r="46" spans="1:22" ht="21" x14ac:dyDescent="0.4">
      <c r="A46" s="336" t="s">
        <v>73</v>
      </c>
      <c r="B46" s="336"/>
      <c r="C46" s="336"/>
      <c r="D46" s="336"/>
      <c r="E46" s="336"/>
      <c r="F46" s="336"/>
      <c r="G46" s="336"/>
      <c r="H46" s="336"/>
      <c r="I46" s="336"/>
      <c r="J46" s="336"/>
      <c r="K46" s="336"/>
      <c r="L46" s="336"/>
      <c r="M46" s="336"/>
      <c r="N46" s="336"/>
      <c r="O46" s="336"/>
      <c r="P46" s="336"/>
      <c r="Q46" s="336"/>
      <c r="R46" s="336"/>
      <c r="S46" s="336"/>
      <c r="T46" s="336"/>
      <c r="U46" s="336"/>
      <c r="V46" s="336"/>
    </row>
    <row r="47" spans="1:22" ht="21" x14ac:dyDescent="0.4">
      <c r="A47" s="337" t="s">
        <v>2</v>
      </c>
      <c r="B47" s="338"/>
      <c r="C47" s="338"/>
      <c r="D47" s="338"/>
      <c r="E47" s="338"/>
      <c r="F47" s="338"/>
      <c r="G47" s="338"/>
      <c r="H47" s="338"/>
      <c r="I47" s="339"/>
      <c r="J47" s="340" t="s">
        <v>3</v>
      </c>
      <c r="K47" s="341"/>
      <c r="L47" s="341"/>
      <c r="M47" s="341"/>
      <c r="N47" s="341"/>
      <c r="O47" s="341"/>
      <c r="P47" s="341"/>
      <c r="Q47" s="342"/>
      <c r="R47" s="343" t="s">
        <v>4</v>
      </c>
      <c r="S47" s="343" t="s">
        <v>5</v>
      </c>
      <c r="T47" s="343" t="s">
        <v>6</v>
      </c>
      <c r="U47" s="343" t="s">
        <v>7</v>
      </c>
      <c r="V47" s="343" t="s">
        <v>8</v>
      </c>
    </row>
    <row r="48" spans="1:22" ht="21" x14ac:dyDescent="0.4">
      <c r="A48" s="346" t="s">
        <v>9</v>
      </c>
      <c r="B48" s="349" t="s">
        <v>10</v>
      </c>
      <c r="C48" s="352" t="s">
        <v>11</v>
      </c>
      <c r="D48" s="354" t="s">
        <v>12</v>
      </c>
      <c r="E48" s="355"/>
      <c r="F48" s="356"/>
      <c r="G48" s="349" t="s">
        <v>13</v>
      </c>
      <c r="H48" s="349" t="s">
        <v>14</v>
      </c>
      <c r="I48" s="349" t="s">
        <v>15</v>
      </c>
      <c r="J48" s="366" t="s">
        <v>9</v>
      </c>
      <c r="K48" s="360" t="s">
        <v>16</v>
      </c>
      <c r="L48" s="360" t="s">
        <v>17</v>
      </c>
      <c r="M48" s="360" t="s">
        <v>18</v>
      </c>
      <c r="N48" s="360" t="s">
        <v>19</v>
      </c>
      <c r="O48" s="340" t="s">
        <v>20</v>
      </c>
      <c r="P48" s="342"/>
      <c r="Q48" s="360" t="s">
        <v>21</v>
      </c>
      <c r="R48" s="344"/>
      <c r="S48" s="344"/>
      <c r="T48" s="344"/>
      <c r="U48" s="344"/>
      <c r="V48" s="344"/>
    </row>
    <row r="49" spans="1:22" x14ac:dyDescent="0.25">
      <c r="A49" s="347"/>
      <c r="B49" s="350"/>
      <c r="C49" s="352"/>
      <c r="D49" s="357"/>
      <c r="E49" s="358"/>
      <c r="F49" s="359"/>
      <c r="G49" s="350"/>
      <c r="H49" s="350"/>
      <c r="I49" s="350"/>
      <c r="J49" s="367"/>
      <c r="K49" s="361"/>
      <c r="L49" s="361"/>
      <c r="M49" s="361"/>
      <c r="N49" s="361"/>
      <c r="O49" s="360" t="s">
        <v>22</v>
      </c>
      <c r="P49" s="363" t="s">
        <v>23</v>
      </c>
      <c r="Q49" s="361"/>
      <c r="R49" s="344"/>
      <c r="S49" s="344"/>
      <c r="T49" s="344"/>
      <c r="U49" s="344"/>
      <c r="V49" s="344"/>
    </row>
    <row r="50" spans="1:22" x14ac:dyDescent="0.25">
      <c r="A50" s="347"/>
      <c r="B50" s="350"/>
      <c r="C50" s="352"/>
      <c r="D50" s="346" t="s">
        <v>24</v>
      </c>
      <c r="E50" s="346" t="s">
        <v>25</v>
      </c>
      <c r="F50" s="346" t="s">
        <v>26</v>
      </c>
      <c r="G50" s="350"/>
      <c r="H50" s="350"/>
      <c r="I50" s="350"/>
      <c r="J50" s="367"/>
      <c r="K50" s="361"/>
      <c r="L50" s="361"/>
      <c r="M50" s="361"/>
      <c r="N50" s="361"/>
      <c r="O50" s="361"/>
      <c r="P50" s="364"/>
      <c r="Q50" s="361"/>
      <c r="R50" s="344"/>
      <c r="S50" s="344"/>
      <c r="T50" s="344"/>
      <c r="U50" s="344"/>
      <c r="V50" s="344"/>
    </row>
    <row r="51" spans="1:22" x14ac:dyDescent="0.25">
      <c r="A51" s="347"/>
      <c r="B51" s="350"/>
      <c r="C51" s="352"/>
      <c r="D51" s="347"/>
      <c r="E51" s="347"/>
      <c r="F51" s="347"/>
      <c r="G51" s="350"/>
      <c r="H51" s="350"/>
      <c r="I51" s="350"/>
      <c r="J51" s="367"/>
      <c r="K51" s="361"/>
      <c r="L51" s="361"/>
      <c r="M51" s="361"/>
      <c r="N51" s="361"/>
      <c r="O51" s="361"/>
      <c r="P51" s="364"/>
      <c r="Q51" s="361"/>
      <c r="R51" s="344"/>
      <c r="S51" s="344"/>
      <c r="T51" s="344"/>
      <c r="U51" s="344"/>
      <c r="V51" s="344"/>
    </row>
    <row r="52" spans="1:22" ht="79.2" customHeight="1" x14ac:dyDescent="0.25">
      <c r="A52" s="348"/>
      <c r="B52" s="351"/>
      <c r="C52" s="353"/>
      <c r="D52" s="348"/>
      <c r="E52" s="348"/>
      <c r="F52" s="348"/>
      <c r="G52" s="351"/>
      <c r="H52" s="351"/>
      <c r="I52" s="351"/>
      <c r="J52" s="368"/>
      <c r="K52" s="362"/>
      <c r="L52" s="362"/>
      <c r="M52" s="362"/>
      <c r="N52" s="362"/>
      <c r="O52" s="362"/>
      <c r="P52" s="365"/>
      <c r="Q52" s="362"/>
      <c r="R52" s="345"/>
      <c r="S52" s="345"/>
      <c r="T52" s="345"/>
      <c r="U52" s="345"/>
      <c r="V52" s="345"/>
    </row>
    <row r="53" spans="1:22" ht="79.5" customHeight="1" x14ac:dyDescent="0.4">
      <c r="A53" s="131">
        <v>1</v>
      </c>
      <c r="B53" s="79" t="s">
        <v>49</v>
      </c>
      <c r="C53" s="80">
        <v>1</v>
      </c>
      <c r="D53" s="81">
        <v>0</v>
      </c>
      <c r="E53" s="81">
        <v>1</v>
      </c>
      <c r="F53" s="81">
        <v>85</v>
      </c>
      <c r="G53" s="84">
        <v>185</v>
      </c>
      <c r="H53" s="83">
        <v>600</v>
      </c>
      <c r="I53" s="84">
        <f>H53*G53</f>
        <v>111000</v>
      </c>
      <c r="J53" s="74">
        <v>1</v>
      </c>
      <c r="K53" s="13" t="s">
        <v>35</v>
      </c>
      <c r="L53" s="74">
        <v>108</v>
      </c>
      <c r="M53" s="138">
        <v>6800</v>
      </c>
      <c r="N53" s="14">
        <f>M53*L53</f>
        <v>734400</v>
      </c>
      <c r="O53" s="74">
        <v>21</v>
      </c>
      <c r="P53" s="74">
        <v>93</v>
      </c>
      <c r="Q53" s="14">
        <v>51408</v>
      </c>
      <c r="R53" s="15">
        <f>Q53+I53</f>
        <v>162408</v>
      </c>
      <c r="S53" s="14">
        <v>10000000</v>
      </c>
      <c r="T53" s="15">
        <v>0</v>
      </c>
      <c r="U53" s="74" t="s">
        <v>98</v>
      </c>
      <c r="V53" s="117">
        <v>0</v>
      </c>
    </row>
    <row r="54" spans="1:22" ht="21" x14ac:dyDescent="0.4">
      <c r="A54" s="17"/>
      <c r="B54" s="18"/>
      <c r="C54" s="19"/>
      <c r="D54" s="20"/>
      <c r="E54" s="20"/>
      <c r="F54" s="20"/>
      <c r="G54" s="21"/>
      <c r="H54" s="22"/>
      <c r="I54" s="23"/>
      <c r="J54" s="24"/>
      <c r="K54" s="25"/>
      <c r="L54" s="25"/>
      <c r="M54" s="25"/>
      <c r="N54" s="25"/>
      <c r="O54" s="25"/>
      <c r="P54" s="25"/>
      <c r="Q54" s="25"/>
      <c r="R54" s="26"/>
      <c r="S54" s="10"/>
      <c r="T54" s="10"/>
      <c r="U54" s="27"/>
      <c r="V54" s="28"/>
    </row>
    <row r="55" spans="1:22" ht="21" x14ac:dyDescent="0.4">
      <c r="A55" s="17"/>
      <c r="B55" s="18"/>
      <c r="C55" s="19"/>
      <c r="D55" s="20"/>
      <c r="E55" s="20"/>
      <c r="F55" s="20"/>
      <c r="G55" s="30"/>
      <c r="H55" s="22"/>
      <c r="I55" s="23"/>
      <c r="J55" s="24"/>
      <c r="K55" s="12"/>
      <c r="L55" s="31"/>
      <c r="M55" s="31"/>
      <c r="N55" s="32"/>
      <c r="O55" s="12"/>
      <c r="P55" s="12"/>
      <c r="Q55" s="32"/>
      <c r="R55" s="10"/>
      <c r="S55" s="10"/>
      <c r="T55" s="10"/>
      <c r="U55" s="27"/>
      <c r="V55" s="28"/>
    </row>
    <row r="56" spans="1:22" ht="21" x14ac:dyDescent="0.4">
      <c r="A56" s="17"/>
      <c r="B56" s="18"/>
      <c r="C56" s="19"/>
      <c r="D56" s="20"/>
      <c r="E56" s="20"/>
      <c r="F56" s="20"/>
      <c r="G56" s="23"/>
      <c r="H56" s="11"/>
      <c r="I56" s="10"/>
      <c r="J56" s="24"/>
      <c r="K56" s="12"/>
      <c r="L56" s="24"/>
      <c r="M56" s="23"/>
      <c r="N56" s="26"/>
      <c r="O56" s="23"/>
      <c r="P56" s="23"/>
      <c r="Q56" s="23"/>
      <c r="R56" s="23"/>
      <c r="S56" s="23"/>
      <c r="T56" s="23"/>
      <c r="U56" s="28"/>
      <c r="V56" s="28"/>
    </row>
    <row r="57" spans="1:22" ht="21" x14ac:dyDescent="0.4">
      <c r="A57" s="17"/>
      <c r="B57" s="18"/>
      <c r="C57" s="19"/>
      <c r="D57" s="20"/>
      <c r="E57" s="20"/>
      <c r="F57" s="20"/>
      <c r="G57" s="23"/>
      <c r="H57" s="22"/>
      <c r="I57" s="3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8"/>
      <c r="V57" s="28"/>
    </row>
    <row r="58" spans="1:22" ht="21" x14ac:dyDescent="0.4">
      <c r="A58" s="34"/>
      <c r="B58" s="35"/>
      <c r="C58" s="36"/>
      <c r="D58" s="37"/>
      <c r="E58" s="37"/>
      <c r="F58" s="37"/>
      <c r="G58" s="38"/>
      <c r="H58" s="39"/>
      <c r="I58" s="38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8"/>
      <c r="V58" s="40"/>
    </row>
    <row r="59" spans="1:22" ht="21" x14ac:dyDescent="0.4">
      <c r="A59" s="34"/>
      <c r="B59" s="35"/>
      <c r="C59" s="36"/>
      <c r="D59" s="37"/>
      <c r="E59" s="37"/>
      <c r="F59" s="37"/>
      <c r="G59" s="38"/>
      <c r="H59" s="39"/>
      <c r="I59" s="38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8"/>
      <c r="V59" s="40"/>
    </row>
    <row r="60" spans="1:22" ht="21" x14ac:dyDescent="0.4">
      <c r="A60" s="34"/>
      <c r="B60" s="35"/>
      <c r="C60" s="36"/>
      <c r="D60" s="37"/>
      <c r="E60" s="37"/>
      <c r="F60" s="37"/>
      <c r="G60" s="23"/>
      <c r="H60" s="22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8"/>
      <c r="V60" s="40"/>
    </row>
    <row r="61" spans="1:22" ht="21" x14ac:dyDescent="0.4">
      <c r="A61" s="17"/>
      <c r="B61" s="18"/>
      <c r="C61" s="19"/>
      <c r="D61" s="20"/>
      <c r="E61" s="20"/>
      <c r="F61" s="20"/>
      <c r="G61" s="10"/>
      <c r="H61" s="11"/>
      <c r="I61" s="10"/>
      <c r="J61" s="10"/>
      <c r="K61" s="41"/>
      <c r="L61" s="23"/>
      <c r="M61" s="23"/>
      <c r="N61" s="23"/>
      <c r="O61" s="23"/>
      <c r="P61" s="23"/>
      <c r="Q61" s="23"/>
      <c r="R61" s="23"/>
      <c r="S61" s="23"/>
      <c r="T61" s="23"/>
      <c r="U61" s="42"/>
      <c r="V61" s="42"/>
    </row>
    <row r="62" spans="1:22" ht="21" x14ac:dyDescent="0.4">
      <c r="A62" s="17"/>
      <c r="B62" s="18"/>
      <c r="C62" s="19"/>
      <c r="D62" s="20"/>
      <c r="E62" s="20"/>
      <c r="F62" s="20"/>
      <c r="G62" s="23"/>
      <c r="H62" s="11"/>
      <c r="I62" s="10"/>
      <c r="J62" s="10"/>
      <c r="K62" s="24"/>
      <c r="L62" s="23"/>
      <c r="M62" s="23"/>
      <c r="N62" s="23"/>
      <c r="O62" s="23"/>
      <c r="P62" s="23"/>
      <c r="Q62" s="23"/>
      <c r="R62" s="23"/>
      <c r="S62" s="23"/>
      <c r="T62" s="23"/>
      <c r="U62" s="28"/>
      <c r="V62" s="28"/>
    </row>
    <row r="63" spans="1:22" ht="21" x14ac:dyDescent="0.4">
      <c r="A63" s="17"/>
      <c r="B63" s="18"/>
      <c r="C63" s="19"/>
      <c r="D63" s="20"/>
      <c r="E63" s="20"/>
      <c r="F63" s="20"/>
      <c r="G63" s="23"/>
      <c r="H63" s="11"/>
      <c r="I63" s="10"/>
      <c r="J63" s="10"/>
      <c r="K63" s="24"/>
      <c r="L63" s="23"/>
      <c r="M63" s="23"/>
      <c r="N63" s="23"/>
      <c r="O63" s="23"/>
      <c r="P63" s="23"/>
      <c r="Q63" s="23"/>
      <c r="R63" s="23"/>
      <c r="S63" s="23"/>
      <c r="T63" s="23"/>
      <c r="U63" s="44"/>
      <c r="V63" s="44"/>
    </row>
    <row r="64" spans="1:22" ht="21" x14ac:dyDescent="0.4">
      <c r="A64" s="45"/>
      <c r="B64" s="45"/>
      <c r="C64" s="46"/>
      <c r="D64" s="45"/>
      <c r="E64" s="45"/>
      <c r="F64" s="45"/>
      <c r="G64" s="47"/>
      <c r="H64" s="48"/>
      <c r="I64" s="49"/>
      <c r="J64" s="47"/>
      <c r="K64" s="50"/>
      <c r="L64" s="47"/>
      <c r="M64" s="47"/>
      <c r="N64" s="50"/>
      <c r="O64" s="47"/>
      <c r="P64" s="47"/>
      <c r="Q64" s="47"/>
      <c r="R64" s="47"/>
      <c r="S64" s="47"/>
      <c r="T64" s="47"/>
      <c r="U64" s="51"/>
      <c r="V64" s="51"/>
    </row>
    <row r="65" spans="1:22" ht="21" x14ac:dyDescent="0.4">
      <c r="A65" s="1"/>
      <c r="B65" s="1"/>
      <c r="C65" s="2"/>
      <c r="D65" s="1"/>
      <c r="E65" s="1"/>
      <c r="F65" s="1"/>
      <c r="G65" s="1"/>
      <c r="H65" s="3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</row>
    <row r="66" spans="1:22" ht="21" x14ac:dyDescent="0.4">
      <c r="A66" s="52"/>
      <c r="B66" s="53" t="s">
        <v>27</v>
      </c>
      <c r="C66" s="54" t="s">
        <v>28</v>
      </c>
      <c r="D66" s="55"/>
      <c r="E66" s="56"/>
      <c r="F66" s="57"/>
      <c r="G66" s="53"/>
      <c r="H66" s="58"/>
      <c r="I66" s="53" t="s">
        <v>29</v>
      </c>
      <c r="J66" s="59"/>
      <c r="K66" s="59"/>
      <c r="L66" s="60"/>
      <c r="M66" s="60"/>
      <c r="N66" s="60"/>
      <c r="O66" s="1"/>
      <c r="P66" s="1"/>
      <c r="Q66" s="1"/>
      <c r="R66" s="1"/>
      <c r="S66" s="1"/>
      <c r="T66" s="1"/>
      <c r="U66" s="1"/>
      <c r="V66" s="1"/>
    </row>
    <row r="67" spans="1:22" ht="21" x14ac:dyDescent="0.4">
      <c r="A67" s="52"/>
      <c r="B67" s="53"/>
      <c r="C67" s="54"/>
      <c r="D67" s="55"/>
      <c r="E67" s="56"/>
      <c r="F67" s="57"/>
      <c r="G67" s="53"/>
      <c r="H67" s="58"/>
      <c r="I67" s="53" t="s">
        <v>30</v>
      </c>
      <c r="J67" s="59"/>
      <c r="K67" s="59"/>
      <c r="L67" s="60"/>
      <c r="M67" s="60"/>
      <c r="N67" s="60"/>
      <c r="O67" s="1"/>
      <c r="P67" s="1"/>
      <c r="Q67" s="1"/>
      <c r="R67" s="1"/>
      <c r="S67" s="1"/>
      <c r="T67" s="1"/>
      <c r="U67" s="1"/>
      <c r="V67" s="1"/>
    </row>
    <row r="68" spans="1:22" ht="21" x14ac:dyDescent="0.4">
      <c r="A68" s="52"/>
      <c r="B68" s="53"/>
      <c r="C68" s="54"/>
      <c r="D68" s="55"/>
      <c r="E68" s="56"/>
      <c r="F68" s="57"/>
      <c r="G68" s="53"/>
      <c r="H68" s="58"/>
      <c r="I68" s="53" t="s">
        <v>31</v>
      </c>
      <c r="J68" s="59"/>
      <c r="K68" s="59"/>
      <c r="L68" s="60"/>
      <c r="M68" s="60"/>
      <c r="N68" s="59"/>
      <c r="O68" s="1"/>
      <c r="P68" s="1"/>
      <c r="Q68" s="1"/>
      <c r="R68" s="1"/>
      <c r="S68" s="52"/>
      <c r="T68" s="52"/>
      <c r="U68" s="52"/>
      <c r="V68" s="52"/>
    </row>
    <row r="69" spans="1:22" ht="21" x14ac:dyDescent="0.4">
      <c r="A69" s="52"/>
      <c r="B69" s="53"/>
      <c r="C69" s="54"/>
      <c r="D69" s="55"/>
      <c r="E69" s="56"/>
      <c r="F69" s="57"/>
      <c r="G69" s="53"/>
      <c r="H69" s="61"/>
      <c r="I69" s="53" t="s">
        <v>32</v>
      </c>
      <c r="J69" s="61"/>
      <c r="K69" s="61"/>
      <c r="L69" s="62"/>
      <c r="M69" s="62"/>
      <c r="N69" s="58"/>
      <c r="O69" s="1"/>
      <c r="P69" s="1"/>
      <c r="Q69" s="1"/>
      <c r="R69" s="1"/>
      <c r="S69" s="52"/>
      <c r="T69" s="52"/>
      <c r="U69" s="52"/>
      <c r="V69" s="52"/>
    </row>
    <row r="70" spans="1:22" ht="21" x14ac:dyDescent="0.4">
      <c r="A70" s="30"/>
      <c r="B70" s="56"/>
      <c r="C70" s="63"/>
      <c r="D70" s="56"/>
      <c r="E70" s="56"/>
      <c r="F70" s="57"/>
      <c r="G70" s="64"/>
      <c r="H70" s="61"/>
      <c r="I70" s="64" t="s">
        <v>33</v>
      </c>
      <c r="J70" s="61"/>
      <c r="K70" s="61"/>
      <c r="L70" s="65"/>
      <c r="M70" s="65"/>
      <c r="N70" s="65"/>
      <c r="O70" s="4"/>
      <c r="P70" s="4"/>
      <c r="Q70" s="4"/>
      <c r="R70" s="4"/>
      <c r="S70" s="4"/>
      <c r="T70" s="4"/>
      <c r="U70" s="4"/>
      <c r="V70" s="4"/>
    </row>
  </sheetData>
  <mergeCells count="58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44:U44"/>
    <mergeCell ref="A45:V45"/>
    <mergeCell ref="A46:V46"/>
    <mergeCell ref="A47:I47"/>
    <mergeCell ref="J47:Q47"/>
    <mergeCell ref="R47:R52"/>
    <mergeCell ref="S47:S52"/>
    <mergeCell ref="T47:T52"/>
    <mergeCell ref="U47:U52"/>
    <mergeCell ref="V47:V52"/>
    <mergeCell ref="A48:A52"/>
    <mergeCell ref="B48:B52"/>
    <mergeCell ref="C48:C52"/>
    <mergeCell ref="D48:F49"/>
    <mergeCell ref="G48:G52"/>
    <mergeCell ref="H48:H52"/>
    <mergeCell ref="Q48:Q52"/>
    <mergeCell ref="O49:O52"/>
    <mergeCell ref="P49:P52"/>
    <mergeCell ref="I48:I52"/>
    <mergeCell ref="J48:J52"/>
    <mergeCell ref="K48:K52"/>
    <mergeCell ref="L48:L52"/>
    <mergeCell ref="M48:M52"/>
    <mergeCell ref="D50:D52"/>
    <mergeCell ref="E50:E52"/>
    <mergeCell ref="F50:F52"/>
    <mergeCell ref="N48:N52"/>
    <mergeCell ref="O48:P48"/>
  </mergeCells>
  <pageMargins left="0.7" right="0.7" top="0.75" bottom="0.75" header="0.3" footer="0.3"/>
  <pageSetup scale="59" orientation="landscape" r:id="rId1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73"/>
  <sheetViews>
    <sheetView view="pageBreakPreview" zoomScaleNormal="70" zoomScaleSheetLayoutView="100" workbookViewId="0">
      <selection activeCell="U25" sqref="U25"/>
    </sheetView>
  </sheetViews>
  <sheetFormatPr defaultRowHeight="13.8" x14ac:dyDescent="0.25"/>
  <cols>
    <col min="1" max="1" width="4.3984375" customWidth="1"/>
    <col min="3" max="3" width="4.3984375" customWidth="1"/>
    <col min="5" max="5" width="8.19921875" customWidth="1"/>
    <col min="6" max="6" width="6.69921875" customWidth="1"/>
    <col min="7" max="7" width="7" customWidth="1"/>
    <col min="8" max="8" width="6.5" customWidth="1"/>
    <col min="10" max="10" width="5" customWidth="1"/>
    <col min="12" max="12" width="9" customWidth="1"/>
    <col min="15" max="15" width="8" customWidth="1"/>
    <col min="16" max="16" width="7.69921875" customWidth="1"/>
    <col min="19" max="19" width="10.69921875" customWidth="1"/>
    <col min="21" max="21" width="10.19921875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77" t="s">
        <v>0</v>
      </c>
    </row>
    <row r="2" spans="1:22" ht="21" x14ac:dyDescent="0.4">
      <c r="A2" s="335" t="s">
        <v>1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77"/>
    </row>
    <row r="3" spans="1:22" ht="21" x14ac:dyDescent="0.4">
      <c r="A3" s="369" t="s">
        <v>78</v>
      </c>
      <c r="B3" s="369"/>
      <c r="C3" s="369"/>
      <c r="D3" s="369"/>
      <c r="E3" s="369"/>
      <c r="F3" s="369"/>
      <c r="G3" s="369"/>
      <c r="H3" s="369"/>
      <c r="I3" s="369"/>
      <c r="J3" s="369"/>
      <c r="K3" s="369"/>
      <c r="L3" s="369"/>
      <c r="M3" s="369"/>
      <c r="N3" s="369"/>
      <c r="O3" s="369"/>
      <c r="P3" s="369"/>
      <c r="Q3" s="369"/>
      <c r="R3" s="369"/>
      <c r="S3" s="369"/>
      <c r="T3" s="369"/>
      <c r="U3" s="369"/>
      <c r="V3" s="369"/>
    </row>
    <row r="4" spans="1:22" ht="21" x14ac:dyDescent="0.4">
      <c r="A4" s="336" t="s">
        <v>83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</row>
    <row r="5" spans="1:22" ht="21" x14ac:dyDescent="0.4">
      <c r="A5" s="337" t="s">
        <v>2</v>
      </c>
      <c r="B5" s="338"/>
      <c r="C5" s="338"/>
      <c r="D5" s="338"/>
      <c r="E5" s="338"/>
      <c r="F5" s="338"/>
      <c r="G5" s="338"/>
      <c r="H5" s="338"/>
      <c r="I5" s="339"/>
      <c r="J5" s="340" t="s">
        <v>3</v>
      </c>
      <c r="K5" s="341"/>
      <c r="L5" s="341"/>
      <c r="M5" s="341"/>
      <c r="N5" s="341"/>
      <c r="O5" s="341"/>
      <c r="P5" s="341"/>
      <c r="Q5" s="342"/>
      <c r="R5" s="343" t="s">
        <v>4</v>
      </c>
      <c r="S5" s="343" t="s">
        <v>5</v>
      </c>
      <c r="T5" s="343" t="s">
        <v>6</v>
      </c>
      <c r="U5" s="343" t="s">
        <v>7</v>
      </c>
      <c r="V5" s="343" t="s">
        <v>8</v>
      </c>
    </row>
    <row r="6" spans="1:22" ht="21" x14ac:dyDescent="0.4">
      <c r="A6" s="346" t="s">
        <v>9</v>
      </c>
      <c r="B6" s="349" t="s">
        <v>10</v>
      </c>
      <c r="C6" s="352" t="s">
        <v>11</v>
      </c>
      <c r="D6" s="354" t="s">
        <v>12</v>
      </c>
      <c r="E6" s="355"/>
      <c r="F6" s="356"/>
      <c r="G6" s="349" t="s">
        <v>13</v>
      </c>
      <c r="H6" s="349" t="s">
        <v>14</v>
      </c>
      <c r="I6" s="349" t="s">
        <v>15</v>
      </c>
      <c r="J6" s="366" t="s">
        <v>9</v>
      </c>
      <c r="K6" s="360" t="s">
        <v>16</v>
      </c>
      <c r="L6" s="360" t="s">
        <v>17</v>
      </c>
      <c r="M6" s="360" t="s">
        <v>18</v>
      </c>
      <c r="N6" s="360" t="s">
        <v>19</v>
      </c>
      <c r="O6" s="340" t="s">
        <v>20</v>
      </c>
      <c r="P6" s="342"/>
      <c r="Q6" s="360" t="s">
        <v>21</v>
      </c>
      <c r="R6" s="344"/>
      <c r="S6" s="344"/>
      <c r="T6" s="344"/>
      <c r="U6" s="344"/>
      <c r="V6" s="344"/>
    </row>
    <row r="7" spans="1:22" x14ac:dyDescent="0.25">
      <c r="A7" s="347"/>
      <c r="B7" s="350"/>
      <c r="C7" s="352"/>
      <c r="D7" s="357"/>
      <c r="E7" s="358"/>
      <c r="F7" s="359"/>
      <c r="G7" s="350"/>
      <c r="H7" s="350"/>
      <c r="I7" s="350"/>
      <c r="J7" s="367"/>
      <c r="K7" s="361"/>
      <c r="L7" s="361"/>
      <c r="M7" s="361"/>
      <c r="N7" s="361"/>
      <c r="O7" s="360" t="s">
        <v>22</v>
      </c>
      <c r="P7" s="363" t="s">
        <v>23</v>
      </c>
      <c r="Q7" s="361"/>
      <c r="R7" s="344"/>
      <c r="S7" s="344"/>
      <c r="T7" s="344"/>
      <c r="U7" s="344"/>
      <c r="V7" s="344"/>
    </row>
    <row r="8" spans="1:22" x14ac:dyDescent="0.25">
      <c r="A8" s="347"/>
      <c r="B8" s="350"/>
      <c r="C8" s="352"/>
      <c r="D8" s="346" t="s">
        <v>24</v>
      </c>
      <c r="E8" s="346" t="s">
        <v>25</v>
      </c>
      <c r="F8" s="346" t="s">
        <v>26</v>
      </c>
      <c r="G8" s="350"/>
      <c r="H8" s="350"/>
      <c r="I8" s="350"/>
      <c r="J8" s="367"/>
      <c r="K8" s="361"/>
      <c r="L8" s="361"/>
      <c r="M8" s="361"/>
      <c r="N8" s="361"/>
      <c r="O8" s="361"/>
      <c r="P8" s="364"/>
      <c r="Q8" s="361"/>
      <c r="R8" s="344"/>
      <c r="S8" s="344"/>
      <c r="T8" s="344"/>
      <c r="U8" s="344"/>
      <c r="V8" s="344"/>
    </row>
    <row r="9" spans="1:22" x14ac:dyDescent="0.25">
      <c r="A9" s="347"/>
      <c r="B9" s="350"/>
      <c r="C9" s="352"/>
      <c r="D9" s="347"/>
      <c r="E9" s="347"/>
      <c r="F9" s="347"/>
      <c r="G9" s="350"/>
      <c r="H9" s="350"/>
      <c r="I9" s="350"/>
      <c r="J9" s="367"/>
      <c r="K9" s="361"/>
      <c r="L9" s="361"/>
      <c r="M9" s="361"/>
      <c r="N9" s="361"/>
      <c r="O9" s="361"/>
      <c r="P9" s="364"/>
      <c r="Q9" s="361"/>
      <c r="R9" s="344"/>
      <c r="S9" s="344"/>
      <c r="T9" s="344"/>
      <c r="U9" s="344"/>
      <c r="V9" s="344"/>
    </row>
    <row r="10" spans="1:22" ht="97.8" customHeight="1" x14ac:dyDescent="0.25">
      <c r="A10" s="348"/>
      <c r="B10" s="351"/>
      <c r="C10" s="353"/>
      <c r="D10" s="348"/>
      <c r="E10" s="348"/>
      <c r="F10" s="348"/>
      <c r="G10" s="351"/>
      <c r="H10" s="351"/>
      <c r="I10" s="351"/>
      <c r="J10" s="368"/>
      <c r="K10" s="362"/>
      <c r="L10" s="362"/>
      <c r="M10" s="362"/>
      <c r="N10" s="362"/>
      <c r="O10" s="362"/>
      <c r="P10" s="365"/>
      <c r="Q10" s="362"/>
      <c r="R10" s="345"/>
      <c r="S10" s="345"/>
      <c r="T10" s="345"/>
      <c r="U10" s="345"/>
      <c r="V10" s="345"/>
    </row>
    <row r="11" spans="1:22" ht="21" x14ac:dyDescent="0.4">
      <c r="A11" s="131">
        <v>1</v>
      </c>
      <c r="B11" s="79" t="s">
        <v>49</v>
      </c>
      <c r="C11" s="80">
        <v>1</v>
      </c>
      <c r="D11" s="81">
        <v>0</v>
      </c>
      <c r="E11" s="81">
        <v>1</v>
      </c>
      <c r="F11" s="81">
        <v>80</v>
      </c>
      <c r="G11" s="84">
        <v>180</v>
      </c>
      <c r="H11" s="83">
        <v>600</v>
      </c>
      <c r="I11" s="84">
        <f>H11*G11</f>
        <v>108000</v>
      </c>
      <c r="J11" s="74">
        <v>1</v>
      </c>
      <c r="K11" s="74" t="s">
        <v>35</v>
      </c>
      <c r="L11" s="74">
        <v>96</v>
      </c>
      <c r="M11" s="138">
        <v>7500</v>
      </c>
      <c r="N11" s="14">
        <f>M11*L11</f>
        <v>720000</v>
      </c>
      <c r="O11" s="74">
        <v>32</v>
      </c>
      <c r="P11" s="74">
        <v>93</v>
      </c>
      <c r="Q11" s="14">
        <v>50400</v>
      </c>
      <c r="R11" s="15">
        <f>Q11+I11</f>
        <v>158400</v>
      </c>
      <c r="S11" s="138">
        <v>0</v>
      </c>
      <c r="T11" s="15">
        <f>I11</f>
        <v>108000</v>
      </c>
      <c r="U11" s="13">
        <v>0.02</v>
      </c>
      <c r="V11" s="117">
        <v>21.6</v>
      </c>
    </row>
    <row r="12" spans="1:22" ht="21" x14ac:dyDescent="0.4">
      <c r="A12" s="17"/>
      <c r="B12" s="18"/>
      <c r="C12" s="19"/>
      <c r="D12" s="20"/>
      <c r="E12" s="20"/>
      <c r="F12" s="20"/>
      <c r="G12" s="21"/>
      <c r="H12" s="22"/>
      <c r="I12" s="23"/>
      <c r="J12" s="24"/>
      <c r="K12" s="25"/>
      <c r="L12" s="25"/>
      <c r="M12" s="25"/>
      <c r="N12" s="25"/>
      <c r="O12" s="25"/>
      <c r="P12" s="25"/>
      <c r="Q12" s="25"/>
      <c r="R12" s="26"/>
      <c r="S12" s="10"/>
      <c r="T12" s="10"/>
      <c r="U12" s="27"/>
      <c r="V12" s="28"/>
    </row>
    <row r="13" spans="1:22" ht="21" x14ac:dyDescent="0.35">
      <c r="A13" s="17"/>
      <c r="B13" s="18"/>
      <c r="C13" s="19"/>
      <c r="D13" s="20"/>
      <c r="E13" s="20"/>
      <c r="F13" s="20"/>
      <c r="G13" s="30"/>
      <c r="H13" s="22"/>
      <c r="I13" s="23"/>
      <c r="J13" s="24"/>
      <c r="K13" s="12"/>
      <c r="L13" s="31"/>
      <c r="M13" s="31"/>
      <c r="N13" s="32"/>
      <c r="O13" s="12"/>
      <c r="P13" s="12"/>
      <c r="Q13" s="32"/>
      <c r="R13" s="10"/>
      <c r="S13" s="10"/>
      <c r="T13" s="10"/>
      <c r="U13" s="27"/>
      <c r="V13" s="28"/>
    </row>
    <row r="14" spans="1:22" ht="21" x14ac:dyDescent="0.35">
      <c r="A14" s="17"/>
      <c r="B14" s="18"/>
      <c r="C14" s="19"/>
      <c r="D14" s="20"/>
      <c r="E14" s="20"/>
      <c r="F14" s="20"/>
      <c r="G14" s="23"/>
      <c r="H14" s="11"/>
      <c r="I14" s="10"/>
      <c r="J14" s="24"/>
      <c r="K14" s="12"/>
      <c r="L14" s="24"/>
      <c r="M14" s="23"/>
      <c r="N14" s="26"/>
      <c r="O14" s="23"/>
      <c r="P14" s="23"/>
      <c r="Q14" s="23"/>
      <c r="R14" s="23"/>
      <c r="S14" s="23"/>
      <c r="T14" s="23"/>
      <c r="U14" s="28"/>
      <c r="V14" s="28"/>
    </row>
    <row r="15" spans="1:22" ht="21" x14ac:dyDescent="0.35">
      <c r="A15" s="17"/>
      <c r="B15" s="18"/>
      <c r="C15" s="19"/>
      <c r="D15" s="20"/>
      <c r="E15" s="20"/>
      <c r="F15" s="20"/>
      <c r="G15" s="23"/>
      <c r="H15" s="22"/>
      <c r="I15" s="3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8"/>
    </row>
    <row r="16" spans="1:22" ht="21" x14ac:dyDescent="0.35">
      <c r="A16" s="34"/>
      <c r="B16" s="35"/>
      <c r="C16" s="36"/>
      <c r="D16" s="37"/>
      <c r="E16" s="37"/>
      <c r="F16" s="37"/>
      <c r="G16" s="38"/>
      <c r="H16" s="39"/>
      <c r="I16" s="38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40"/>
    </row>
    <row r="17" spans="1:22" ht="21" x14ac:dyDescent="0.35">
      <c r="A17" s="34"/>
      <c r="B17" s="35"/>
      <c r="C17" s="36"/>
      <c r="D17" s="37"/>
      <c r="E17" s="37"/>
      <c r="F17" s="37"/>
      <c r="G17" s="116"/>
      <c r="H17" s="39"/>
      <c r="I17" s="38"/>
      <c r="J17" s="23"/>
      <c r="K17" s="101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40"/>
    </row>
    <row r="18" spans="1:22" ht="21" x14ac:dyDescent="0.35">
      <c r="A18" s="34"/>
      <c r="B18" s="35"/>
      <c r="C18" s="36"/>
      <c r="D18" s="37"/>
      <c r="E18" s="37"/>
      <c r="F18" s="37"/>
      <c r="G18" s="101"/>
      <c r="H18" s="22"/>
      <c r="I18" s="23"/>
      <c r="J18" s="23"/>
      <c r="K18" s="101"/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40"/>
    </row>
    <row r="19" spans="1:22" ht="21" x14ac:dyDescent="0.35">
      <c r="A19" s="17"/>
      <c r="B19" s="18"/>
      <c r="C19" s="19"/>
      <c r="D19" s="20"/>
      <c r="E19" s="20"/>
      <c r="F19" s="20"/>
      <c r="G19" s="108"/>
      <c r="H19" s="11"/>
      <c r="I19" s="10"/>
      <c r="J19" s="10"/>
      <c r="K19" s="106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</row>
    <row r="20" spans="1:22" ht="21" x14ac:dyDescent="0.35">
      <c r="A20" s="17"/>
      <c r="B20" s="18"/>
      <c r="C20" s="19"/>
      <c r="D20" s="20"/>
      <c r="E20" s="20"/>
      <c r="F20" s="20"/>
      <c r="G20" s="23"/>
      <c r="H20" s="11"/>
      <c r="I20" s="10"/>
      <c r="J20" s="10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</row>
    <row r="21" spans="1:22" ht="21" x14ac:dyDescent="0.35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27</v>
      </c>
      <c r="C24" s="54" t="s">
        <v>28</v>
      </c>
      <c r="D24" s="55"/>
      <c r="E24" s="56"/>
      <c r="F24" s="57"/>
      <c r="G24" s="53"/>
      <c r="H24" s="58"/>
      <c r="I24" s="53" t="s">
        <v>29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30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31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32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33</v>
      </c>
      <c r="J28" s="61"/>
      <c r="K28" s="61"/>
      <c r="L28" s="65"/>
      <c r="M28" s="65"/>
      <c r="N28" s="65"/>
      <c r="O28" s="4"/>
      <c r="P28" s="4"/>
      <c r="Q28" s="4"/>
      <c r="R28" s="4"/>
      <c r="S28" s="4"/>
      <c r="T28" s="4"/>
      <c r="U28" s="4"/>
      <c r="V28" s="4"/>
    </row>
    <row r="46" spans="3:24" ht="21" x14ac:dyDescent="0.4">
      <c r="C46" s="1"/>
      <c r="D46" s="1"/>
      <c r="E46" s="2"/>
      <c r="F46" s="1"/>
      <c r="G46" s="1"/>
      <c r="H46" s="1"/>
      <c r="I46" s="1"/>
      <c r="J46" s="3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4"/>
      <c r="W46" s="1"/>
      <c r="X46" s="126" t="s">
        <v>0</v>
      </c>
    </row>
    <row r="47" spans="3:24" ht="21" x14ac:dyDescent="0.4">
      <c r="C47" s="335" t="s">
        <v>1</v>
      </c>
      <c r="D47" s="335"/>
      <c r="E47" s="335"/>
      <c r="F47" s="335"/>
      <c r="G47" s="335"/>
      <c r="H47" s="335"/>
      <c r="I47" s="335"/>
      <c r="J47" s="335"/>
      <c r="K47" s="335"/>
      <c r="L47" s="335"/>
      <c r="M47" s="335"/>
      <c r="N47" s="335"/>
      <c r="O47" s="335"/>
      <c r="P47" s="335"/>
      <c r="Q47" s="335"/>
      <c r="R47" s="335"/>
      <c r="S47" s="335"/>
      <c r="T47" s="335"/>
      <c r="U47" s="335"/>
      <c r="V47" s="335"/>
      <c r="W47" s="335"/>
      <c r="X47" s="126"/>
    </row>
    <row r="48" spans="3:24" ht="21" x14ac:dyDescent="0.4">
      <c r="C48" s="335" t="s">
        <v>55</v>
      </c>
      <c r="D48" s="335"/>
      <c r="E48" s="335"/>
      <c r="F48" s="335"/>
      <c r="G48" s="335"/>
      <c r="H48" s="335"/>
      <c r="I48" s="335"/>
      <c r="J48" s="335"/>
      <c r="K48" s="335"/>
      <c r="L48" s="335"/>
      <c r="M48" s="335"/>
      <c r="N48" s="335"/>
      <c r="O48" s="335"/>
      <c r="P48" s="335"/>
      <c r="Q48" s="335"/>
      <c r="R48" s="335"/>
      <c r="S48" s="335"/>
      <c r="T48" s="335"/>
      <c r="U48" s="335"/>
      <c r="V48" s="335"/>
      <c r="W48" s="335"/>
      <c r="X48" s="335"/>
    </row>
    <row r="49" spans="3:24" ht="21" x14ac:dyDescent="0.4">
      <c r="C49" s="336" t="s">
        <v>56</v>
      </c>
      <c r="D49" s="336"/>
      <c r="E49" s="336"/>
      <c r="F49" s="336"/>
      <c r="G49" s="336"/>
      <c r="H49" s="336"/>
      <c r="I49" s="336"/>
      <c r="J49" s="336"/>
      <c r="K49" s="336"/>
      <c r="L49" s="336"/>
      <c r="M49" s="336"/>
      <c r="N49" s="336"/>
      <c r="O49" s="336"/>
      <c r="P49" s="336"/>
      <c r="Q49" s="336"/>
      <c r="R49" s="336"/>
      <c r="S49" s="336"/>
      <c r="T49" s="336"/>
      <c r="U49" s="336"/>
      <c r="V49" s="336"/>
      <c r="W49" s="336"/>
      <c r="X49" s="336"/>
    </row>
    <row r="50" spans="3:24" ht="21" x14ac:dyDescent="0.4">
      <c r="C50" s="337" t="s">
        <v>2</v>
      </c>
      <c r="D50" s="338"/>
      <c r="E50" s="338"/>
      <c r="F50" s="338"/>
      <c r="G50" s="338"/>
      <c r="H50" s="338"/>
      <c r="I50" s="338"/>
      <c r="J50" s="338"/>
      <c r="K50" s="339"/>
      <c r="L50" s="340" t="s">
        <v>3</v>
      </c>
      <c r="M50" s="341"/>
      <c r="N50" s="341"/>
      <c r="O50" s="341"/>
      <c r="P50" s="341"/>
      <c r="Q50" s="341"/>
      <c r="R50" s="341"/>
      <c r="S50" s="342"/>
      <c r="T50" s="343" t="s">
        <v>4</v>
      </c>
      <c r="U50" s="343" t="s">
        <v>5</v>
      </c>
      <c r="V50" s="343" t="s">
        <v>6</v>
      </c>
      <c r="W50" s="343" t="s">
        <v>7</v>
      </c>
      <c r="X50" s="343" t="s">
        <v>8</v>
      </c>
    </row>
    <row r="51" spans="3:24" ht="21" x14ac:dyDescent="0.4">
      <c r="C51" s="346" t="s">
        <v>9</v>
      </c>
      <c r="D51" s="349" t="s">
        <v>10</v>
      </c>
      <c r="E51" s="352" t="s">
        <v>11</v>
      </c>
      <c r="F51" s="354" t="s">
        <v>12</v>
      </c>
      <c r="G51" s="355"/>
      <c r="H51" s="356"/>
      <c r="I51" s="349" t="s">
        <v>13</v>
      </c>
      <c r="J51" s="349" t="s">
        <v>14</v>
      </c>
      <c r="K51" s="349" t="s">
        <v>15</v>
      </c>
      <c r="L51" s="366" t="s">
        <v>9</v>
      </c>
      <c r="M51" s="360" t="s">
        <v>16</v>
      </c>
      <c r="N51" s="360" t="s">
        <v>17</v>
      </c>
      <c r="O51" s="360" t="s">
        <v>18</v>
      </c>
      <c r="P51" s="360" t="s">
        <v>19</v>
      </c>
      <c r="Q51" s="340" t="s">
        <v>20</v>
      </c>
      <c r="R51" s="342"/>
      <c r="S51" s="360" t="s">
        <v>21</v>
      </c>
      <c r="T51" s="344"/>
      <c r="U51" s="344"/>
      <c r="V51" s="344"/>
      <c r="W51" s="344"/>
      <c r="X51" s="344"/>
    </row>
    <row r="52" spans="3:24" x14ac:dyDescent="0.25">
      <c r="C52" s="347"/>
      <c r="D52" s="350"/>
      <c r="E52" s="352"/>
      <c r="F52" s="357"/>
      <c r="G52" s="358"/>
      <c r="H52" s="359"/>
      <c r="I52" s="350"/>
      <c r="J52" s="350"/>
      <c r="K52" s="350"/>
      <c r="L52" s="367"/>
      <c r="M52" s="361"/>
      <c r="N52" s="361"/>
      <c r="O52" s="361"/>
      <c r="P52" s="361"/>
      <c r="Q52" s="360" t="s">
        <v>22</v>
      </c>
      <c r="R52" s="363" t="s">
        <v>23</v>
      </c>
      <c r="S52" s="361"/>
      <c r="T52" s="344"/>
      <c r="U52" s="344"/>
      <c r="V52" s="344"/>
      <c r="W52" s="344"/>
      <c r="X52" s="344"/>
    </row>
    <row r="53" spans="3:24" x14ac:dyDescent="0.25">
      <c r="C53" s="347"/>
      <c r="D53" s="350"/>
      <c r="E53" s="352"/>
      <c r="F53" s="346" t="s">
        <v>24</v>
      </c>
      <c r="G53" s="346" t="s">
        <v>25</v>
      </c>
      <c r="H53" s="346" t="s">
        <v>26</v>
      </c>
      <c r="I53" s="350"/>
      <c r="J53" s="350"/>
      <c r="K53" s="350"/>
      <c r="L53" s="367"/>
      <c r="M53" s="361"/>
      <c r="N53" s="361"/>
      <c r="O53" s="361"/>
      <c r="P53" s="361"/>
      <c r="Q53" s="361"/>
      <c r="R53" s="364"/>
      <c r="S53" s="361"/>
      <c r="T53" s="344"/>
      <c r="U53" s="344"/>
      <c r="V53" s="344"/>
      <c r="W53" s="344"/>
      <c r="X53" s="344"/>
    </row>
    <row r="54" spans="3:24" x14ac:dyDescent="0.25">
      <c r="C54" s="347"/>
      <c r="D54" s="350"/>
      <c r="E54" s="352"/>
      <c r="F54" s="347"/>
      <c r="G54" s="347"/>
      <c r="H54" s="347"/>
      <c r="I54" s="350"/>
      <c r="J54" s="350"/>
      <c r="K54" s="350"/>
      <c r="L54" s="367"/>
      <c r="M54" s="361"/>
      <c r="N54" s="361"/>
      <c r="O54" s="361"/>
      <c r="P54" s="361"/>
      <c r="Q54" s="361"/>
      <c r="R54" s="364"/>
      <c r="S54" s="361"/>
      <c r="T54" s="344"/>
      <c r="U54" s="344"/>
      <c r="V54" s="344"/>
      <c r="W54" s="344"/>
      <c r="X54" s="344"/>
    </row>
    <row r="55" spans="3:24" ht="73.5" customHeight="1" x14ac:dyDescent="0.25">
      <c r="C55" s="348"/>
      <c r="D55" s="351"/>
      <c r="E55" s="353"/>
      <c r="F55" s="348"/>
      <c r="G55" s="348"/>
      <c r="H55" s="348"/>
      <c r="I55" s="351"/>
      <c r="J55" s="351"/>
      <c r="K55" s="351"/>
      <c r="L55" s="368"/>
      <c r="M55" s="362"/>
      <c r="N55" s="362"/>
      <c r="O55" s="362"/>
      <c r="P55" s="362"/>
      <c r="Q55" s="362"/>
      <c r="R55" s="365"/>
      <c r="S55" s="362"/>
      <c r="T55" s="345"/>
      <c r="U55" s="345"/>
      <c r="V55" s="345"/>
      <c r="W55" s="345"/>
      <c r="X55" s="345"/>
    </row>
    <row r="56" spans="3:24" ht="21" x14ac:dyDescent="0.4">
      <c r="C56" s="6">
        <v>1</v>
      </c>
      <c r="D56" s="7" t="s">
        <v>49</v>
      </c>
      <c r="E56" s="8">
        <v>1</v>
      </c>
      <c r="F56" s="9">
        <v>0</v>
      </c>
      <c r="G56" s="9">
        <v>1</v>
      </c>
      <c r="H56" s="9">
        <v>80</v>
      </c>
      <c r="I56" s="10">
        <v>180</v>
      </c>
      <c r="J56" s="11">
        <v>600</v>
      </c>
      <c r="K56" s="10">
        <f>J56*I56</f>
        <v>108000</v>
      </c>
      <c r="L56" s="72">
        <v>1</v>
      </c>
      <c r="M56" s="74" t="s">
        <v>35</v>
      </c>
      <c r="N56" s="13">
        <v>96</v>
      </c>
      <c r="O56" s="14">
        <v>6800</v>
      </c>
      <c r="P56" s="14">
        <f>O56*N56</f>
        <v>652800</v>
      </c>
      <c r="Q56" s="13">
        <v>30</v>
      </c>
      <c r="R56" s="13">
        <v>93</v>
      </c>
      <c r="S56" s="14">
        <v>45696</v>
      </c>
      <c r="T56" s="15">
        <f>S56+K56</f>
        <v>153696</v>
      </c>
      <c r="U56" s="14">
        <v>10000000</v>
      </c>
      <c r="V56" s="119" t="s">
        <v>70</v>
      </c>
      <c r="W56" s="13">
        <v>0</v>
      </c>
      <c r="X56" s="16">
        <v>0</v>
      </c>
    </row>
    <row r="57" spans="3:24" ht="21" x14ac:dyDescent="0.4">
      <c r="C57" s="17"/>
      <c r="D57" s="18"/>
      <c r="E57" s="19"/>
      <c r="F57" s="20"/>
      <c r="G57" s="20"/>
      <c r="H57" s="20"/>
      <c r="I57" s="21"/>
      <c r="J57" s="22"/>
      <c r="K57" s="23"/>
      <c r="L57" s="24"/>
      <c r="M57" s="25"/>
      <c r="N57" s="25"/>
      <c r="O57" s="25"/>
      <c r="P57" s="25"/>
      <c r="Q57" s="25"/>
      <c r="R57" s="25"/>
      <c r="S57" s="25"/>
      <c r="T57" s="26"/>
      <c r="U57" s="10"/>
      <c r="V57" s="10"/>
      <c r="W57" s="27"/>
      <c r="X57" s="28"/>
    </row>
    <row r="58" spans="3:24" ht="21" x14ac:dyDescent="0.4">
      <c r="C58" s="17"/>
      <c r="D58" s="18"/>
      <c r="E58" s="19"/>
      <c r="F58" s="20"/>
      <c r="G58" s="20"/>
      <c r="H58" s="20"/>
      <c r="I58" s="30"/>
      <c r="J58" s="22"/>
      <c r="K58" s="23"/>
      <c r="L58" s="24"/>
      <c r="M58" s="12"/>
      <c r="N58" s="31"/>
      <c r="O58" s="31"/>
      <c r="P58" s="32"/>
      <c r="Q58" s="12"/>
      <c r="R58" s="12"/>
      <c r="S58" s="32"/>
      <c r="T58" s="10"/>
      <c r="U58" s="10"/>
      <c r="V58" s="10"/>
      <c r="W58" s="27"/>
      <c r="X58" s="28"/>
    </row>
    <row r="59" spans="3:24" ht="21" x14ac:dyDescent="0.4">
      <c r="C59" s="17"/>
      <c r="D59" s="18"/>
      <c r="E59" s="19"/>
      <c r="F59" s="20"/>
      <c r="G59" s="20"/>
      <c r="H59" s="20"/>
      <c r="I59" s="23"/>
      <c r="J59" s="11"/>
      <c r="K59" s="10"/>
      <c r="L59" s="24"/>
      <c r="M59" s="12"/>
      <c r="N59" s="24"/>
      <c r="O59" s="23"/>
      <c r="P59" s="26"/>
      <c r="Q59" s="23"/>
      <c r="R59" s="23"/>
      <c r="S59" s="23"/>
      <c r="T59" s="23"/>
      <c r="U59" s="23"/>
      <c r="V59" s="23"/>
      <c r="W59" s="28"/>
      <c r="X59" s="28"/>
    </row>
    <row r="60" spans="3:24" ht="21" x14ac:dyDescent="0.4">
      <c r="C60" s="17"/>
      <c r="D60" s="18"/>
      <c r="E60" s="19"/>
      <c r="F60" s="20"/>
      <c r="G60" s="20"/>
      <c r="H60" s="20"/>
      <c r="I60" s="23"/>
      <c r="J60" s="22"/>
      <c r="K60" s="3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8"/>
      <c r="X60" s="28"/>
    </row>
    <row r="61" spans="3:24" ht="21" x14ac:dyDescent="0.4">
      <c r="C61" s="34"/>
      <c r="D61" s="35"/>
      <c r="E61" s="36"/>
      <c r="F61" s="37"/>
      <c r="G61" s="37"/>
      <c r="H61" s="37"/>
      <c r="I61" s="38"/>
      <c r="J61" s="39"/>
      <c r="K61" s="38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8"/>
      <c r="X61" s="40"/>
    </row>
    <row r="62" spans="3:24" ht="21" x14ac:dyDescent="0.4">
      <c r="C62" s="34"/>
      <c r="D62" s="35"/>
      <c r="E62" s="36"/>
      <c r="F62" s="37"/>
      <c r="G62" s="37"/>
      <c r="H62" s="37"/>
      <c r="I62" s="116"/>
      <c r="J62" s="39"/>
      <c r="K62" s="38"/>
      <c r="L62" s="23"/>
      <c r="M62" s="101"/>
      <c r="N62" s="23"/>
      <c r="O62" s="23"/>
      <c r="P62" s="23"/>
      <c r="Q62" s="23"/>
      <c r="R62" s="23"/>
      <c r="S62" s="23"/>
      <c r="T62" s="23"/>
      <c r="U62" s="23"/>
      <c r="V62" s="23"/>
      <c r="W62" s="28"/>
      <c r="X62" s="40"/>
    </row>
    <row r="63" spans="3:24" ht="21" x14ac:dyDescent="0.4">
      <c r="C63" s="34"/>
      <c r="D63" s="35"/>
      <c r="E63" s="36"/>
      <c r="F63" s="37"/>
      <c r="G63" s="37"/>
      <c r="H63" s="37"/>
      <c r="I63" s="101"/>
      <c r="J63" s="22"/>
      <c r="K63" s="23"/>
      <c r="L63" s="23"/>
      <c r="M63" s="101"/>
      <c r="N63" s="23"/>
      <c r="O63" s="23"/>
      <c r="P63" s="23"/>
      <c r="Q63" s="23"/>
      <c r="R63" s="23"/>
      <c r="S63" s="23"/>
      <c r="T63" s="23"/>
      <c r="U63" s="23"/>
      <c r="V63" s="23"/>
      <c r="W63" s="28"/>
      <c r="X63" s="40"/>
    </row>
    <row r="64" spans="3:24" ht="21" x14ac:dyDescent="0.4">
      <c r="C64" s="17"/>
      <c r="D64" s="18"/>
      <c r="E64" s="19"/>
      <c r="F64" s="20"/>
      <c r="G64" s="20"/>
      <c r="H64" s="20"/>
      <c r="I64" s="108"/>
      <c r="J64" s="11"/>
      <c r="K64" s="10"/>
      <c r="L64" s="10"/>
      <c r="M64" s="106"/>
      <c r="N64" s="23"/>
      <c r="O64" s="23"/>
      <c r="P64" s="23"/>
      <c r="Q64" s="23"/>
      <c r="R64" s="23"/>
      <c r="S64" s="23"/>
      <c r="T64" s="23"/>
      <c r="U64" s="23"/>
      <c r="V64" s="23"/>
      <c r="W64" s="42"/>
      <c r="X64" s="42"/>
    </row>
    <row r="65" spans="3:24" ht="21" x14ac:dyDescent="0.4">
      <c r="C65" s="17"/>
      <c r="D65" s="18"/>
      <c r="E65" s="19"/>
      <c r="F65" s="20"/>
      <c r="G65" s="20"/>
      <c r="H65" s="20"/>
      <c r="I65" s="23"/>
      <c r="J65" s="11"/>
      <c r="K65" s="10"/>
      <c r="L65" s="10"/>
      <c r="M65" s="24"/>
      <c r="N65" s="23"/>
      <c r="O65" s="23"/>
      <c r="P65" s="23"/>
      <c r="Q65" s="23"/>
      <c r="R65" s="23"/>
      <c r="S65" s="23"/>
      <c r="T65" s="23"/>
      <c r="U65" s="23"/>
      <c r="V65" s="23"/>
      <c r="W65" s="28"/>
      <c r="X65" s="28"/>
    </row>
    <row r="66" spans="3:24" ht="21" x14ac:dyDescent="0.4">
      <c r="C66" s="17"/>
      <c r="D66" s="18"/>
      <c r="E66" s="19"/>
      <c r="F66" s="20"/>
      <c r="G66" s="20"/>
      <c r="H66" s="20"/>
      <c r="I66" s="23"/>
      <c r="J66" s="11"/>
      <c r="K66" s="10"/>
      <c r="L66" s="10"/>
      <c r="M66" s="24"/>
      <c r="N66" s="23"/>
      <c r="O66" s="23"/>
      <c r="P66" s="23"/>
      <c r="Q66" s="23"/>
      <c r="R66" s="23"/>
      <c r="S66" s="23"/>
      <c r="T66" s="23"/>
      <c r="U66" s="23"/>
      <c r="V66" s="23"/>
      <c r="W66" s="44"/>
      <c r="X66" s="44"/>
    </row>
    <row r="67" spans="3:24" ht="21" x14ac:dyDescent="0.4">
      <c r="C67" s="45"/>
      <c r="D67" s="45"/>
      <c r="E67" s="46"/>
      <c r="F67" s="45"/>
      <c r="G67" s="45"/>
      <c r="H67" s="45"/>
      <c r="I67" s="47"/>
      <c r="J67" s="48"/>
      <c r="K67" s="49"/>
      <c r="L67" s="47"/>
      <c r="M67" s="50"/>
      <c r="N67" s="47"/>
      <c r="O67" s="47"/>
      <c r="P67" s="50"/>
      <c r="Q67" s="47"/>
      <c r="R67" s="47"/>
      <c r="S67" s="47"/>
      <c r="T67" s="47"/>
      <c r="U67" s="47"/>
      <c r="V67" s="47"/>
      <c r="W67" s="51"/>
      <c r="X67" s="51"/>
    </row>
    <row r="68" spans="3:24" ht="21" x14ac:dyDescent="0.4">
      <c r="C68" s="1"/>
      <c r="D68" s="1"/>
      <c r="E68" s="2"/>
      <c r="F68" s="1"/>
      <c r="G68" s="1"/>
      <c r="H68" s="1"/>
      <c r="I68" s="1"/>
      <c r="J68" s="3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3:24" ht="21" x14ac:dyDescent="0.4">
      <c r="C69" s="52"/>
      <c r="D69" s="53" t="s">
        <v>27</v>
      </c>
      <c r="E69" s="54" t="s">
        <v>28</v>
      </c>
      <c r="F69" s="55"/>
      <c r="G69" s="56"/>
      <c r="H69" s="57"/>
      <c r="I69" s="53"/>
      <c r="J69" s="58"/>
      <c r="K69" s="53" t="s">
        <v>29</v>
      </c>
      <c r="L69" s="59"/>
      <c r="M69" s="59"/>
      <c r="N69" s="60"/>
      <c r="O69" s="60"/>
      <c r="P69" s="60"/>
      <c r="Q69" s="1"/>
      <c r="R69" s="1"/>
      <c r="S69" s="1"/>
      <c r="T69" s="1"/>
      <c r="U69" s="1"/>
      <c r="V69" s="1"/>
      <c r="W69" s="1"/>
      <c r="X69" s="1"/>
    </row>
    <row r="70" spans="3:24" ht="21" x14ac:dyDescent="0.4">
      <c r="C70" s="52"/>
      <c r="D70" s="53"/>
      <c r="E70" s="54"/>
      <c r="F70" s="55"/>
      <c r="G70" s="56"/>
      <c r="H70" s="57"/>
      <c r="I70" s="53"/>
      <c r="J70" s="58"/>
      <c r="K70" s="53" t="s">
        <v>30</v>
      </c>
      <c r="L70" s="59"/>
      <c r="M70" s="59"/>
      <c r="N70" s="60"/>
      <c r="O70" s="60"/>
      <c r="P70" s="60"/>
      <c r="Q70" s="1"/>
      <c r="R70" s="1"/>
      <c r="S70" s="1"/>
      <c r="T70" s="1"/>
      <c r="U70" s="1"/>
      <c r="V70" s="1"/>
      <c r="W70" s="1"/>
      <c r="X70" s="1"/>
    </row>
    <row r="71" spans="3:24" ht="21" x14ac:dyDescent="0.4">
      <c r="C71" s="52"/>
      <c r="D71" s="53"/>
      <c r="E71" s="54"/>
      <c r="F71" s="55"/>
      <c r="G71" s="56"/>
      <c r="H71" s="57"/>
      <c r="I71" s="53"/>
      <c r="J71" s="58"/>
      <c r="K71" s="53" t="s">
        <v>31</v>
      </c>
      <c r="L71" s="59"/>
      <c r="M71" s="59"/>
      <c r="N71" s="60"/>
      <c r="O71" s="60"/>
      <c r="P71" s="59"/>
      <c r="Q71" s="1"/>
      <c r="R71" s="1"/>
      <c r="S71" s="1"/>
      <c r="T71" s="1"/>
      <c r="U71" s="52"/>
      <c r="V71" s="52"/>
      <c r="W71" s="52"/>
      <c r="X71" s="52"/>
    </row>
    <row r="72" spans="3:24" ht="21" x14ac:dyDescent="0.4">
      <c r="C72" s="52"/>
      <c r="D72" s="53"/>
      <c r="E72" s="54"/>
      <c r="F72" s="55"/>
      <c r="G72" s="56"/>
      <c r="H72" s="57"/>
      <c r="I72" s="53"/>
      <c r="J72" s="61"/>
      <c r="K72" s="53" t="s">
        <v>32</v>
      </c>
      <c r="L72" s="61"/>
      <c r="M72" s="61"/>
      <c r="N72" s="62"/>
      <c r="O72" s="62"/>
      <c r="P72" s="58"/>
      <c r="Q72" s="1"/>
      <c r="R72" s="1"/>
      <c r="S72" s="1"/>
      <c r="T72" s="1"/>
      <c r="U72" s="52"/>
      <c r="V72" s="52"/>
      <c r="W72" s="52"/>
      <c r="X72" s="52"/>
    </row>
    <row r="73" spans="3:24" ht="21" x14ac:dyDescent="0.4">
      <c r="C73" s="30"/>
      <c r="D73" s="56"/>
      <c r="E73" s="63"/>
      <c r="F73" s="56"/>
      <c r="G73" s="56"/>
      <c r="H73" s="57"/>
      <c r="I73" s="64"/>
      <c r="J73" s="61"/>
      <c r="K73" s="64" t="s">
        <v>33</v>
      </c>
      <c r="L73" s="61"/>
      <c r="M73" s="61"/>
      <c r="N73" s="65"/>
      <c r="O73" s="65"/>
      <c r="P73" s="65"/>
      <c r="Q73" s="4"/>
      <c r="R73" s="4"/>
      <c r="S73" s="4"/>
      <c r="T73" s="4"/>
      <c r="U73" s="4"/>
      <c r="V73" s="4"/>
      <c r="W73" s="4"/>
      <c r="X73" s="4"/>
    </row>
  </sheetData>
  <mergeCells count="58">
    <mergeCell ref="F53:F55"/>
    <mergeCell ref="G53:G55"/>
    <mergeCell ref="H53:H55"/>
    <mergeCell ref="P51:P55"/>
    <mergeCell ref="Q51:R51"/>
    <mergeCell ref="S51:S55"/>
    <mergeCell ref="Q52:Q55"/>
    <mergeCell ref="R52:R55"/>
    <mergeCell ref="K51:K55"/>
    <mergeCell ref="L51:L55"/>
    <mergeCell ref="M51:M55"/>
    <mergeCell ref="N51:N55"/>
    <mergeCell ref="O51:O55"/>
    <mergeCell ref="C47:W47"/>
    <mergeCell ref="C48:X48"/>
    <mergeCell ref="C49:X49"/>
    <mergeCell ref="C50:K50"/>
    <mergeCell ref="L50:S50"/>
    <mergeCell ref="T50:T55"/>
    <mergeCell ref="U50:U55"/>
    <mergeCell ref="V50:V55"/>
    <mergeCell ref="W50:W55"/>
    <mergeCell ref="X50:X55"/>
    <mergeCell ref="C51:C55"/>
    <mergeCell ref="D51:D55"/>
    <mergeCell ref="E51:E55"/>
    <mergeCell ref="F51:H52"/>
    <mergeCell ref="I51:I55"/>
    <mergeCell ref="J51:J55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</mergeCells>
  <pageMargins left="0.7" right="0.7" top="0.75" bottom="0.75" header="0.3" footer="0.3"/>
  <pageSetup scale="59" orientation="landscape" r:id="rId1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73"/>
  <sheetViews>
    <sheetView view="pageBreakPreview" topLeftCell="A58" zoomScaleNormal="70" zoomScaleSheetLayoutView="100" workbookViewId="0">
      <selection activeCell="L64" sqref="L64"/>
    </sheetView>
  </sheetViews>
  <sheetFormatPr defaultRowHeight="13.8" x14ac:dyDescent="0.25"/>
  <cols>
    <col min="10" max="10" width="7.19921875" customWidth="1"/>
    <col min="15" max="15" width="7.8984375" customWidth="1"/>
    <col min="16" max="16" width="7.59765625" customWidth="1"/>
    <col min="19" max="19" width="10.59765625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118" t="s">
        <v>0</v>
      </c>
    </row>
    <row r="2" spans="1:22" ht="21" x14ac:dyDescent="0.4">
      <c r="A2" s="335" t="s">
        <v>1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118"/>
    </row>
    <row r="3" spans="1:22" ht="21" x14ac:dyDescent="0.4">
      <c r="A3" s="335" t="s">
        <v>58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</row>
    <row r="4" spans="1:22" ht="21" x14ac:dyDescent="0.4">
      <c r="A4" s="336" t="s">
        <v>57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</row>
    <row r="5" spans="1:22" ht="21" x14ac:dyDescent="0.4">
      <c r="A5" s="337" t="s">
        <v>2</v>
      </c>
      <c r="B5" s="338"/>
      <c r="C5" s="338"/>
      <c r="D5" s="338"/>
      <c r="E5" s="338"/>
      <c r="F5" s="338"/>
      <c r="G5" s="338"/>
      <c r="H5" s="338"/>
      <c r="I5" s="339"/>
      <c r="J5" s="340" t="s">
        <v>3</v>
      </c>
      <c r="K5" s="341"/>
      <c r="L5" s="341"/>
      <c r="M5" s="341"/>
      <c r="N5" s="341"/>
      <c r="O5" s="341"/>
      <c r="P5" s="341"/>
      <c r="Q5" s="342"/>
      <c r="R5" s="343" t="s">
        <v>4</v>
      </c>
      <c r="S5" s="343" t="s">
        <v>5</v>
      </c>
      <c r="T5" s="343" t="s">
        <v>6</v>
      </c>
      <c r="U5" s="343" t="s">
        <v>7</v>
      </c>
      <c r="V5" s="343" t="s">
        <v>8</v>
      </c>
    </row>
    <row r="6" spans="1:22" ht="21" x14ac:dyDescent="0.4">
      <c r="A6" s="346" t="s">
        <v>9</v>
      </c>
      <c r="B6" s="349" t="s">
        <v>10</v>
      </c>
      <c r="C6" s="352" t="s">
        <v>11</v>
      </c>
      <c r="D6" s="354" t="s">
        <v>12</v>
      </c>
      <c r="E6" s="355"/>
      <c r="F6" s="356"/>
      <c r="G6" s="349" t="s">
        <v>13</v>
      </c>
      <c r="H6" s="349" t="s">
        <v>14</v>
      </c>
      <c r="I6" s="349" t="s">
        <v>15</v>
      </c>
      <c r="J6" s="366" t="s">
        <v>9</v>
      </c>
      <c r="K6" s="360" t="s">
        <v>16</v>
      </c>
      <c r="L6" s="360" t="s">
        <v>17</v>
      </c>
      <c r="M6" s="360" t="s">
        <v>18</v>
      </c>
      <c r="N6" s="360" t="s">
        <v>19</v>
      </c>
      <c r="O6" s="340" t="s">
        <v>20</v>
      </c>
      <c r="P6" s="342"/>
      <c r="Q6" s="360" t="s">
        <v>21</v>
      </c>
      <c r="R6" s="344"/>
      <c r="S6" s="344"/>
      <c r="T6" s="344"/>
      <c r="U6" s="344"/>
      <c r="V6" s="344"/>
    </row>
    <row r="7" spans="1:22" x14ac:dyDescent="0.25">
      <c r="A7" s="347"/>
      <c r="B7" s="350"/>
      <c r="C7" s="352"/>
      <c r="D7" s="357"/>
      <c r="E7" s="358"/>
      <c r="F7" s="359"/>
      <c r="G7" s="350"/>
      <c r="H7" s="350"/>
      <c r="I7" s="350"/>
      <c r="J7" s="367"/>
      <c r="K7" s="361"/>
      <c r="L7" s="361"/>
      <c r="M7" s="361"/>
      <c r="N7" s="361"/>
      <c r="O7" s="360" t="s">
        <v>22</v>
      </c>
      <c r="P7" s="363" t="s">
        <v>23</v>
      </c>
      <c r="Q7" s="361"/>
      <c r="R7" s="344"/>
      <c r="S7" s="344"/>
      <c r="T7" s="344"/>
      <c r="U7" s="344"/>
      <c r="V7" s="344"/>
    </row>
    <row r="8" spans="1:22" x14ac:dyDescent="0.25">
      <c r="A8" s="347"/>
      <c r="B8" s="350"/>
      <c r="C8" s="352"/>
      <c r="D8" s="346" t="s">
        <v>24</v>
      </c>
      <c r="E8" s="346" t="s">
        <v>25</v>
      </c>
      <c r="F8" s="346" t="s">
        <v>26</v>
      </c>
      <c r="G8" s="350"/>
      <c r="H8" s="350"/>
      <c r="I8" s="350"/>
      <c r="J8" s="367"/>
      <c r="K8" s="361"/>
      <c r="L8" s="361"/>
      <c r="M8" s="361"/>
      <c r="N8" s="361"/>
      <c r="O8" s="361"/>
      <c r="P8" s="364"/>
      <c r="Q8" s="361"/>
      <c r="R8" s="344"/>
      <c r="S8" s="344"/>
      <c r="T8" s="344"/>
      <c r="U8" s="344"/>
      <c r="V8" s="344"/>
    </row>
    <row r="9" spans="1:22" x14ac:dyDescent="0.25">
      <c r="A9" s="347"/>
      <c r="B9" s="350"/>
      <c r="C9" s="352"/>
      <c r="D9" s="347"/>
      <c r="E9" s="347"/>
      <c r="F9" s="347"/>
      <c r="G9" s="350"/>
      <c r="H9" s="350"/>
      <c r="I9" s="350"/>
      <c r="J9" s="367"/>
      <c r="K9" s="361"/>
      <c r="L9" s="361"/>
      <c r="M9" s="361"/>
      <c r="N9" s="361"/>
      <c r="O9" s="361"/>
      <c r="P9" s="364"/>
      <c r="Q9" s="361"/>
      <c r="R9" s="344"/>
      <c r="S9" s="344"/>
      <c r="T9" s="344"/>
      <c r="U9" s="344"/>
      <c r="V9" s="344"/>
    </row>
    <row r="10" spans="1:22" ht="96.6" customHeight="1" x14ac:dyDescent="0.25">
      <c r="A10" s="348"/>
      <c r="B10" s="351"/>
      <c r="C10" s="353"/>
      <c r="D10" s="348"/>
      <c r="E10" s="348"/>
      <c r="F10" s="348"/>
      <c r="G10" s="351"/>
      <c r="H10" s="351"/>
      <c r="I10" s="351"/>
      <c r="J10" s="368"/>
      <c r="K10" s="362"/>
      <c r="L10" s="362"/>
      <c r="M10" s="362"/>
      <c r="N10" s="362"/>
      <c r="O10" s="362"/>
      <c r="P10" s="365"/>
      <c r="Q10" s="362"/>
      <c r="R10" s="345"/>
      <c r="S10" s="345"/>
      <c r="T10" s="345"/>
      <c r="U10" s="345"/>
      <c r="V10" s="345"/>
    </row>
    <row r="11" spans="1:22" ht="21" x14ac:dyDescent="0.4">
      <c r="A11" s="131">
        <v>1</v>
      </c>
      <c r="B11" s="79" t="s">
        <v>49</v>
      </c>
      <c r="C11" s="80">
        <v>1</v>
      </c>
      <c r="D11" s="81">
        <v>1</v>
      </c>
      <c r="E11" s="81">
        <v>0</v>
      </c>
      <c r="F11" s="81">
        <v>22</v>
      </c>
      <c r="G11" s="84">
        <v>422</v>
      </c>
      <c r="H11" s="83">
        <v>600</v>
      </c>
      <c r="I11" s="84">
        <f>H11*G11</f>
        <v>253200</v>
      </c>
      <c r="J11" s="74">
        <v>1</v>
      </c>
      <c r="K11" s="74" t="s">
        <v>35</v>
      </c>
      <c r="L11" s="13">
        <v>144</v>
      </c>
      <c r="M11" s="14">
        <v>7700</v>
      </c>
      <c r="N11" s="14">
        <f>M11*L11</f>
        <v>1108800</v>
      </c>
      <c r="O11" s="13">
        <v>42</v>
      </c>
      <c r="P11" s="13">
        <v>85</v>
      </c>
      <c r="Q11" s="14">
        <v>166320</v>
      </c>
      <c r="R11" s="15">
        <f>Q11+I11</f>
        <v>419520</v>
      </c>
      <c r="S11" s="14">
        <v>10000000</v>
      </c>
      <c r="T11" s="119" t="s">
        <v>70</v>
      </c>
      <c r="U11" s="13">
        <v>0</v>
      </c>
      <c r="V11" s="16">
        <v>0</v>
      </c>
    </row>
    <row r="12" spans="1:22" ht="21" x14ac:dyDescent="0.4">
      <c r="A12" s="17"/>
      <c r="B12" s="18"/>
      <c r="C12" s="19"/>
      <c r="D12" s="20"/>
      <c r="E12" s="20"/>
      <c r="F12" s="20"/>
      <c r="G12" s="21"/>
      <c r="H12" s="22"/>
      <c r="I12" s="23"/>
      <c r="J12" s="24"/>
      <c r="K12" s="25"/>
      <c r="L12" s="25"/>
      <c r="M12" s="25"/>
      <c r="N12" s="25"/>
      <c r="O12" s="25"/>
      <c r="P12" s="25"/>
      <c r="Q12" s="25"/>
      <c r="R12" s="26"/>
      <c r="S12" s="10"/>
      <c r="T12" s="10"/>
      <c r="U12" s="27"/>
      <c r="V12" s="28"/>
    </row>
    <row r="13" spans="1:22" ht="21" x14ac:dyDescent="0.35">
      <c r="A13" s="17"/>
      <c r="B13" s="18"/>
      <c r="C13" s="19"/>
      <c r="D13" s="20"/>
      <c r="E13" s="20"/>
      <c r="F13" s="20"/>
      <c r="G13" s="30"/>
      <c r="H13" s="22"/>
      <c r="I13" s="23"/>
      <c r="J13" s="24"/>
      <c r="K13" s="12"/>
      <c r="L13" s="31"/>
      <c r="M13" s="31"/>
      <c r="N13" s="32"/>
      <c r="O13" s="12"/>
      <c r="P13" s="12"/>
      <c r="Q13" s="32"/>
      <c r="R13" s="10"/>
      <c r="S13" s="10"/>
      <c r="T13" s="10"/>
      <c r="U13" s="27"/>
      <c r="V13" s="28"/>
    </row>
    <row r="14" spans="1:22" ht="21" x14ac:dyDescent="0.35">
      <c r="A14" s="17"/>
      <c r="B14" s="18"/>
      <c r="C14" s="19"/>
      <c r="D14" s="20"/>
      <c r="E14" s="20"/>
      <c r="F14" s="20"/>
      <c r="G14" s="23"/>
      <c r="H14" s="11"/>
      <c r="I14" s="10"/>
      <c r="J14" s="24"/>
      <c r="K14" s="12"/>
      <c r="L14" s="24"/>
      <c r="M14" s="23"/>
      <c r="N14" s="26"/>
      <c r="O14" s="23"/>
      <c r="P14" s="23"/>
      <c r="Q14" s="23"/>
      <c r="R14" s="23"/>
      <c r="S14" s="23"/>
      <c r="T14" s="23"/>
      <c r="U14" s="28"/>
      <c r="V14" s="28"/>
    </row>
    <row r="15" spans="1:22" ht="21" x14ac:dyDescent="0.35">
      <c r="A15" s="17"/>
      <c r="B15" s="18"/>
      <c r="C15" s="19"/>
      <c r="D15" s="20"/>
      <c r="E15" s="20"/>
      <c r="F15" s="20"/>
      <c r="G15" s="23"/>
      <c r="H15" s="22"/>
      <c r="I15" s="3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8"/>
    </row>
    <row r="16" spans="1:22" ht="21" x14ac:dyDescent="0.35">
      <c r="A16" s="34"/>
      <c r="B16" s="35"/>
      <c r="C16" s="36"/>
      <c r="D16" s="37"/>
      <c r="E16" s="37"/>
      <c r="F16" s="37"/>
      <c r="G16" s="38"/>
      <c r="H16" s="39"/>
      <c r="I16" s="38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40"/>
    </row>
    <row r="17" spans="1:22" ht="21" x14ac:dyDescent="0.35">
      <c r="A17" s="34"/>
      <c r="B17" s="35"/>
      <c r="C17" s="36"/>
      <c r="D17" s="37"/>
      <c r="E17" s="37"/>
      <c r="F17" s="37"/>
      <c r="G17" s="116"/>
      <c r="H17" s="39"/>
      <c r="I17" s="38"/>
      <c r="J17" s="23"/>
      <c r="K17" s="101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40"/>
    </row>
    <row r="18" spans="1:22" ht="21" x14ac:dyDescent="0.35">
      <c r="A18" s="34"/>
      <c r="B18" s="35"/>
      <c r="C18" s="36"/>
      <c r="D18" s="37"/>
      <c r="E18" s="37"/>
      <c r="F18" s="37"/>
      <c r="G18" s="101"/>
      <c r="H18" s="22"/>
      <c r="I18" s="23"/>
      <c r="J18" s="23"/>
      <c r="K18" s="101"/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40"/>
    </row>
    <row r="19" spans="1:22" ht="21" x14ac:dyDescent="0.35">
      <c r="A19" s="17"/>
      <c r="B19" s="18"/>
      <c r="C19" s="19"/>
      <c r="D19" s="20"/>
      <c r="E19" s="20"/>
      <c r="F19" s="20"/>
      <c r="G19" s="108"/>
      <c r="H19" s="11"/>
      <c r="I19" s="10"/>
      <c r="J19" s="10"/>
      <c r="K19" s="106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</row>
    <row r="20" spans="1:22" ht="21" x14ac:dyDescent="0.35">
      <c r="A20" s="17"/>
      <c r="B20" s="18"/>
      <c r="C20" s="19"/>
      <c r="D20" s="20"/>
      <c r="E20" s="20"/>
      <c r="F20" s="20"/>
      <c r="G20" s="23"/>
      <c r="H20" s="11"/>
      <c r="I20" s="10"/>
      <c r="J20" s="10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</row>
    <row r="21" spans="1:22" ht="21" x14ac:dyDescent="0.35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35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35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27</v>
      </c>
      <c r="C24" s="54" t="s">
        <v>28</v>
      </c>
      <c r="D24" s="55"/>
      <c r="E24" s="56"/>
      <c r="F24" s="57"/>
      <c r="G24" s="53"/>
      <c r="H24" s="58"/>
      <c r="I24" s="53" t="s">
        <v>29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30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31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32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33</v>
      </c>
      <c r="J28" s="61"/>
      <c r="K28" s="61"/>
      <c r="L28" s="65"/>
      <c r="M28" s="65"/>
      <c r="N28" s="65"/>
      <c r="O28" s="4"/>
      <c r="P28" s="4"/>
      <c r="Q28" s="4"/>
      <c r="R28" s="4"/>
      <c r="S28" s="4"/>
      <c r="T28" s="4"/>
      <c r="U28" s="4"/>
      <c r="V28" s="4"/>
    </row>
    <row r="46" spans="1:22" ht="21" x14ac:dyDescent="0.4">
      <c r="A46" s="1"/>
      <c r="B46" s="1"/>
      <c r="C46" s="2"/>
      <c r="D46" s="1"/>
      <c r="E46" s="1"/>
      <c r="F46" s="1"/>
      <c r="G46" s="1"/>
      <c r="H46" s="3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4"/>
      <c r="U46" s="1"/>
      <c r="V46" s="126" t="s">
        <v>0</v>
      </c>
    </row>
    <row r="47" spans="1:22" ht="21" x14ac:dyDescent="0.4">
      <c r="A47" s="335" t="s">
        <v>1</v>
      </c>
      <c r="B47" s="335"/>
      <c r="C47" s="335"/>
      <c r="D47" s="335"/>
      <c r="E47" s="335"/>
      <c r="F47" s="335"/>
      <c r="G47" s="335"/>
      <c r="H47" s="335"/>
      <c r="I47" s="335"/>
      <c r="J47" s="335"/>
      <c r="K47" s="335"/>
      <c r="L47" s="335"/>
      <c r="M47" s="335"/>
      <c r="N47" s="335"/>
      <c r="O47" s="335"/>
      <c r="P47" s="335"/>
      <c r="Q47" s="335"/>
      <c r="R47" s="335"/>
      <c r="S47" s="335"/>
      <c r="T47" s="335"/>
      <c r="U47" s="335"/>
      <c r="V47" s="126"/>
    </row>
    <row r="48" spans="1:22" ht="21" x14ac:dyDescent="0.4">
      <c r="A48" s="335" t="s">
        <v>84</v>
      </c>
      <c r="B48" s="335"/>
      <c r="C48" s="335"/>
      <c r="D48" s="335"/>
      <c r="E48" s="335"/>
      <c r="F48" s="335"/>
      <c r="G48" s="335"/>
      <c r="H48" s="335"/>
      <c r="I48" s="335"/>
      <c r="J48" s="335"/>
      <c r="K48" s="335"/>
      <c r="L48" s="335"/>
      <c r="M48" s="335"/>
      <c r="N48" s="335"/>
      <c r="O48" s="335"/>
      <c r="P48" s="335"/>
      <c r="Q48" s="335"/>
      <c r="R48" s="335"/>
      <c r="S48" s="335"/>
      <c r="T48" s="335"/>
      <c r="U48" s="335"/>
      <c r="V48" s="335"/>
    </row>
    <row r="49" spans="1:22" ht="21" x14ac:dyDescent="0.4">
      <c r="A49" s="336" t="s">
        <v>81</v>
      </c>
      <c r="B49" s="336"/>
      <c r="C49" s="336"/>
      <c r="D49" s="336"/>
      <c r="E49" s="336"/>
      <c r="F49" s="336"/>
      <c r="G49" s="336"/>
      <c r="H49" s="336"/>
      <c r="I49" s="336"/>
      <c r="J49" s="336"/>
      <c r="K49" s="336"/>
      <c r="L49" s="336"/>
      <c r="M49" s="336"/>
      <c r="N49" s="336"/>
      <c r="O49" s="336"/>
      <c r="P49" s="336"/>
      <c r="Q49" s="336"/>
      <c r="R49" s="336"/>
      <c r="S49" s="336"/>
      <c r="T49" s="336"/>
      <c r="U49" s="336"/>
      <c r="V49" s="336"/>
    </row>
    <row r="50" spans="1:22" ht="21" x14ac:dyDescent="0.4">
      <c r="A50" s="337" t="s">
        <v>2</v>
      </c>
      <c r="B50" s="338"/>
      <c r="C50" s="338"/>
      <c r="D50" s="338"/>
      <c r="E50" s="338"/>
      <c r="F50" s="338"/>
      <c r="G50" s="338"/>
      <c r="H50" s="338"/>
      <c r="I50" s="339"/>
      <c r="J50" s="340" t="s">
        <v>3</v>
      </c>
      <c r="K50" s="341"/>
      <c r="L50" s="341"/>
      <c r="M50" s="341"/>
      <c r="N50" s="341"/>
      <c r="O50" s="341"/>
      <c r="P50" s="341"/>
      <c r="Q50" s="342"/>
      <c r="R50" s="343" t="s">
        <v>4</v>
      </c>
      <c r="S50" s="343" t="s">
        <v>5</v>
      </c>
      <c r="T50" s="343" t="s">
        <v>6</v>
      </c>
      <c r="U50" s="343" t="s">
        <v>7</v>
      </c>
      <c r="V50" s="343" t="s">
        <v>8</v>
      </c>
    </row>
    <row r="51" spans="1:22" ht="21" x14ac:dyDescent="0.4">
      <c r="A51" s="346" t="s">
        <v>9</v>
      </c>
      <c r="B51" s="349" t="s">
        <v>10</v>
      </c>
      <c r="C51" s="352" t="s">
        <v>11</v>
      </c>
      <c r="D51" s="354" t="s">
        <v>12</v>
      </c>
      <c r="E51" s="355"/>
      <c r="F51" s="356"/>
      <c r="G51" s="349" t="s">
        <v>13</v>
      </c>
      <c r="H51" s="349" t="s">
        <v>14</v>
      </c>
      <c r="I51" s="349" t="s">
        <v>15</v>
      </c>
      <c r="J51" s="366" t="s">
        <v>9</v>
      </c>
      <c r="K51" s="360" t="s">
        <v>16</v>
      </c>
      <c r="L51" s="360" t="s">
        <v>17</v>
      </c>
      <c r="M51" s="360" t="s">
        <v>18</v>
      </c>
      <c r="N51" s="360" t="s">
        <v>19</v>
      </c>
      <c r="O51" s="340" t="s">
        <v>20</v>
      </c>
      <c r="P51" s="342"/>
      <c r="Q51" s="360" t="s">
        <v>21</v>
      </c>
      <c r="R51" s="344"/>
      <c r="S51" s="344"/>
      <c r="T51" s="344"/>
      <c r="U51" s="344"/>
      <c r="V51" s="344"/>
    </row>
    <row r="52" spans="1:22" x14ac:dyDescent="0.25">
      <c r="A52" s="347"/>
      <c r="B52" s="350"/>
      <c r="C52" s="352"/>
      <c r="D52" s="357"/>
      <c r="E52" s="358"/>
      <c r="F52" s="359"/>
      <c r="G52" s="350"/>
      <c r="H52" s="350"/>
      <c r="I52" s="350"/>
      <c r="J52" s="367"/>
      <c r="K52" s="361"/>
      <c r="L52" s="361"/>
      <c r="M52" s="361"/>
      <c r="N52" s="361"/>
      <c r="O52" s="360" t="s">
        <v>22</v>
      </c>
      <c r="P52" s="363" t="s">
        <v>23</v>
      </c>
      <c r="Q52" s="361"/>
      <c r="R52" s="344"/>
      <c r="S52" s="344"/>
      <c r="T52" s="344"/>
      <c r="U52" s="344"/>
      <c r="V52" s="344"/>
    </row>
    <row r="53" spans="1:22" x14ac:dyDescent="0.25">
      <c r="A53" s="347"/>
      <c r="B53" s="350"/>
      <c r="C53" s="352"/>
      <c r="D53" s="346" t="s">
        <v>24</v>
      </c>
      <c r="E53" s="346" t="s">
        <v>25</v>
      </c>
      <c r="F53" s="346" t="s">
        <v>26</v>
      </c>
      <c r="G53" s="350"/>
      <c r="H53" s="350"/>
      <c r="I53" s="350"/>
      <c r="J53" s="367"/>
      <c r="K53" s="361"/>
      <c r="L53" s="361"/>
      <c r="M53" s="361"/>
      <c r="N53" s="361"/>
      <c r="O53" s="361"/>
      <c r="P53" s="364"/>
      <c r="Q53" s="361"/>
      <c r="R53" s="344"/>
      <c r="S53" s="344"/>
      <c r="T53" s="344"/>
      <c r="U53" s="344"/>
      <c r="V53" s="344"/>
    </row>
    <row r="54" spans="1:22" x14ac:dyDescent="0.25">
      <c r="A54" s="347"/>
      <c r="B54" s="350"/>
      <c r="C54" s="352"/>
      <c r="D54" s="347"/>
      <c r="E54" s="347"/>
      <c r="F54" s="347"/>
      <c r="G54" s="350"/>
      <c r="H54" s="350"/>
      <c r="I54" s="350"/>
      <c r="J54" s="367"/>
      <c r="K54" s="361"/>
      <c r="L54" s="361"/>
      <c r="M54" s="361"/>
      <c r="N54" s="361"/>
      <c r="O54" s="361"/>
      <c r="P54" s="364"/>
      <c r="Q54" s="361"/>
      <c r="R54" s="344"/>
      <c r="S54" s="344"/>
      <c r="T54" s="344"/>
      <c r="U54" s="344"/>
      <c r="V54" s="344"/>
    </row>
    <row r="55" spans="1:22" ht="88.2" customHeight="1" x14ac:dyDescent="0.25">
      <c r="A55" s="348"/>
      <c r="B55" s="351"/>
      <c r="C55" s="353"/>
      <c r="D55" s="348"/>
      <c r="E55" s="348"/>
      <c r="F55" s="348"/>
      <c r="G55" s="351"/>
      <c r="H55" s="351"/>
      <c r="I55" s="351"/>
      <c r="J55" s="368"/>
      <c r="K55" s="362"/>
      <c r="L55" s="362"/>
      <c r="M55" s="362"/>
      <c r="N55" s="362"/>
      <c r="O55" s="362"/>
      <c r="P55" s="365"/>
      <c r="Q55" s="362"/>
      <c r="R55" s="345"/>
      <c r="S55" s="345"/>
      <c r="T55" s="345"/>
      <c r="U55" s="345"/>
      <c r="V55" s="345"/>
    </row>
    <row r="56" spans="1:22" ht="21" x14ac:dyDescent="0.4">
      <c r="A56" s="6">
        <v>1</v>
      </c>
      <c r="B56" s="7" t="s">
        <v>49</v>
      </c>
      <c r="C56" s="8">
        <v>1</v>
      </c>
      <c r="D56" s="9">
        <v>1</v>
      </c>
      <c r="E56" s="9">
        <v>0</v>
      </c>
      <c r="F56" s="9">
        <v>22</v>
      </c>
      <c r="G56" s="10">
        <v>422</v>
      </c>
      <c r="H56" s="11">
        <v>600</v>
      </c>
      <c r="I56" s="10">
        <f>H56*G56</f>
        <v>253200</v>
      </c>
      <c r="J56" s="72">
        <v>1</v>
      </c>
      <c r="K56" s="74" t="s">
        <v>35</v>
      </c>
      <c r="L56" s="74">
        <v>144</v>
      </c>
      <c r="M56" s="14">
        <v>7700</v>
      </c>
      <c r="N56" s="14">
        <f>M56*L56</f>
        <v>1108800</v>
      </c>
      <c r="O56" s="13">
        <v>43</v>
      </c>
      <c r="P56" s="13">
        <v>85</v>
      </c>
      <c r="Q56" s="14">
        <v>166320</v>
      </c>
      <c r="R56" s="15">
        <f>Q56+I56</f>
        <v>419520</v>
      </c>
      <c r="S56" s="14">
        <v>10000000</v>
      </c>
      <c r="T56" s="119" t="s">
        <v>79</v>
      </c>
      <c r="U56" s="13">
        <v>0.02</v>
      </c>
      <c r="V56" s="117">
        <v>50.64</v>
      </c>
    </row>
    <row r="57" spans="1:22" ht="21" x14ac:dyDescent="0.4">
      <c r="A57" s="17"/>
      <c r="B57" s="18"/>
      <c r="C57" s="19"/>
      <c r="D57" s="20"/>
      <c r="E57" s="20"/>
      <c r="F57" s="20"/>
      <c r="G57" s="21"/>
      <c r="H57" s="22"/>
      <c r="I57" s="23"/>
      <c r="J57" s="24"/>
      <c r="K57" s="25"/>
      <c r="L57" s="25"/>
      <c r="M57" s="25"/>
      <c r="N57" s="25"/>
      <c r="O57" s="25"/>
      <c r="P57" s="25"/>
      <c r="Q57" s="25"/>
      <c r="R57" s="26"/>
      <c r="S57" s="10"/>
      <c r="T57" s="10"/>
      <c r="U57" s="27"/>
      <c r="V57" s="28"/>
    </row>
    <row r="58" spans="1:22" ht="21" x14ac:dyDescent="0.4">
      <c r="A58" s="17"/>
      <c r="B58" s="18"/>
      <c r="C58" s="19"/>
      <c r="D58" s="20"/>
      <c r="E58" s="20"/>
      <c r="F58" s="20"/>
      <c r="G58" s="30"/>
      <c r="H58" s="22"/>
      <c r="I58" s="23"/>
      <c r="J58" s="24"/>
      <c r="K58" s="12"/>
      <c r="L58" s="31"/>
      <c r="M58" s="31"/>
      <c r="N58" s="32"/>
      <c r="O58" s="12"/>
      <c r="P58" s="12"/>
      <c r="Q58" s="32"/>
      <c r="R58" s="10"/>
      <c r="S58" s="10"/>
      <c r="T58" s="10"/>
      <c r="U58" s="27"/>
      <c r="V58" s="28"/>
    </row>
    <row r="59" spans="1:22" ht="21" x14ac:dyDescent="0.4">
      <c r="A59" s="17"/>
      <c r="B59" s="18"/>
      <c r="C59" s="19"/>
      <c r="D59" s="20"/>
      <c r="E59" s="20"/>
      <c r="F59" s="20"/>
      <c r="G59" s="23"/>
      <c r="H59" s="11"/>
      <c r="I59" s="10"/>
      <c r="J59" s="24"/>
      <c r="K59" s="12"/>
      <c r="L59" s="24"/>
      <c r="M59" s="23"/>
      <c r="N59" s="26"/>
      <c r="O59" s="23"/>
      <c r="P59" s="23"/>
      <c r="Q59" s="23"/>
      <c r="R59" s="23"/>
      <c r="S59" s="23"/>
      <c r="T59" s="23"/>
      <c r="U59" s="28"/>
      <c r="V59" s="28"/>
    </row>
    <row r="60" spans="1:22" ht="21" x14ac:dyDescent="0.4">
      <c r="A60" s="17"/>
      <c r="B60" s="18"/>
      <c r="C60" s="19"/>
      <c r="D60" s="20"/>
      <c r="E60" s="20"/>
      <c r="F60" s="20"/>
      <c r="G60" s="23"/>
      <c r="H60" s="22"/>
      <c r="I60" s="3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8"/>
      <c r="V60" s="28"/>
    </row>
    <row r="61" spans="1:22" ht="21" x14ac:dyDescent="0.4">
      <c r="A61" s="34"/>
      <c r="B61" s="35"/>
      <c r="C61" s="36"/>
      <c r="D61" s="37"/>
      <c r="E61" s="37"/>
      <c r="F61" s="37"/>
      <c r="G61" s="38"/>
      <c r="H61" s="39"/>
      <c r="I61" s="38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8"/>
      <c r="V61" s="40"/>
    </row>
    <row r="62" spans="1:22" ht="21" x14ac:dyDescent="0.4">
      <c r="A62" s="34"/>
      <c r="B62" s="35"/>
      <c r="C62" s="36"/>
      <c r="D62" s="37"/>
      <c r="E62" s="37"/>
      <c r="F62" s="37"/>
      <c r="G62" s="116"/>
      <c r="H62" s="39"/>
      <c r="I62" s="38"/>
      <c r="J62" s="23"/>
      <c r="K62" s="101"/>
      <c r="L62" s="23"/>
      <c r="M62" s="23"/>
      <c r="N62" s="23"/>
      <c r="O62" s="23"/>
      <c r="P62" s="23"/>
      <c r="Q62" s="23"/>
      <c r="R62" s="23"/>
      <c r="S62" s="23"/>
      <c r="T62" s="23"/>
      <c r="U62" s="28"/>
      <c r="V62" s="40"/>
    </row>
    <row r="63" spans="1:22" ht="21" x14ac:dyDescent="0.4">
      <c r="A63" s="34"/>
      <c r="B63" s="35"/>
      <c r="C63" s="36"/>
      <c r="D63" s="37"/>
      <c r="E63" s="37"/>
      <c r="F63" s="37"/>
      <c r="G63" s="101"/>
      <c r="H63" s="22"/>
      <c r="I63" s="23"/>
      <c r="J63" s="23"/>
      <c r="K63" s="101"/>
      <c r="L63" s="23"/>
      <c r="M63" s="23"/>
      <c r="N63" s="23"/>
      <c r="O63" s="23"/>
      <c r="P63" s="23"/>
      <c r="Q63" s="23"/>
      <c r="R63" s="23"/>
      <c r="S63" s="23"/>
      <c r="T63" s="323"/>
      <c r="U63" s="28"/>
      <c r="V63" s="40"/>
    </row>
    <row r="64" spans="1:22" ht="21" x14ac:dyDescent="0.4">
      <c r="A64" s="17"/>
      <c r="B64" s="18"/>
      <c r="C64" s="19"/>
      <c r="D64" s="20"/>
      <c r="E64" s="20"/>
      <c r="F64" s="20"/>
      <c r="G64" s="108"/>
      <c r="H64" s="11"/>
      <c r="I64" s="10"/>
      <c r="J64" s="10"/>
      <c r="K64" s="106"/>
      <c r="L64" s="23"/>
      <c r="M64" s="23"/>
      <c r="N64" s="23"/>
      <c r="O64" s="23"/>
      <c r="P64" s="23"/>
      <c r="Q64" s="23"/>
      <c r="R64" s="23"/>
      <c r="S64" s="23"/>
      <c r="T64" s="23"/>
      <c r="U64" s="42"/>
      <c r="V64" s="42"/>
    </row>
    <row r="65" spans="1:22" ht="21" x14ac:dyDescent="0.4">
      <c r="A65" s="17"/>
      <c r="B65" s="18"/>
      <c r="C65" s="19"/>
      <c r="D65" s="20"/>
      <c r="E65" s="20"/>
      <c r="F65" s="20"/>
      <c r="G65" s="23"/>
      <c r="H65" s="11"/>
      <c r="I65" s="10"/>
      <c r="J65" s="10"/>
      <c r="K65" s="24"/>
      <c r="L65" s="23"/>
      <c r="M65" s="23"/>
      <c r="N65" s="23"/>
      <c r="O65" s="23"/>
      <c r="P65" s="23"/>
      <c r="Q65" s="23"/>
      <c r="R65" s="23"/>
      <c r="S65" s="23"/>
      <c r="T65" s="23"/>
      <c r="U65" s="28"/>
      <c r="V65" s="28"/>
    </row>
    <row r="66" spans="1:22" ht="21" x14ac:dyDescent="0.4">
      <c r="A66" s="17"/>
      <c r="B66" s="18"/>
      <c r="C66" s="19"/>
      <c r="D66" s="20"/>
      <c r="E66" s="20"/>
      <c r="F66" s="20"/>
      <c r="G66" s="23"/>
      <c r="H66" s="11"/>
      <c r="I66" s="10"/>
      <c r="J66" s="10"/>
      <c r="K66" s="24"/>
      <c r="L66" s="23"/>
      <c r="M66" s="23"/>
      <c r="N66" s="23"/>
      <c r="O66" s="23"/>
      <c r="P66" s="23"/>
      <c r="Q66" s="23"/>
      <c r="R66" s="23"/>
      <c r="S66" s="23"/>
      <c r="T66" s="23"/>
      <c r="U66" s="44"/>
      <c r="V66" s="44"/>
    </row>
    <row r="67" spans="1:22" ht="21" x14ac:dyDescent="0.4">
      <c r="A67" s="45"/>
      <c r="B67" s="45"/>
      <c r="C67" s="46"/>
      <c r="D67" s="45"/>
      <c r="E67" s="45"/>
      <c r="F67" s="45"/>
      <c r="G67" s="47"/>
      <c r="H67" s="48"/>
      <c r="I67" s="49"/>
      <c r="J67" s="47"/>
      <c r="K67" s="50"/>
      <c r="L67" s="47"/>
      <c r="M67" s="47"/>
      <c r="N67" s="50"/>
      <c r="O67" s="47"/>
      <c r="P67" s="47"/>
      <c r="Q67" s="47"/>
      <c r="R67" s="47"/>
      <c r="S67" s="47"/>
      <c r="T67" s="47"/>
      <c r="U67" s="51"/>
      <c r="V67" s="51"/>
    </row>
    <row r="68" spans="1:22" ht="21" x14ac:dyDescent="0.4">
      <c r="A68" s="1"/>
      <c r="B68" s="1"/>
      <c r="C68" s="2"/>
      <c r="D68" s="1"/>
      <c r="E68" s="1"/>
      <c r="F68" s="1"/>
      <c r="G68" s="1"/>
      <c r="H68" s="3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</row>
    <row r="69" spans="1:22" ht="21" x14ac:dyDescent="0.4">
      <c r="A69" s="52"/>
      <c r="B69" s="53" t="s">
        <v>27</v>
      </c>
      <c r="C69" s="54" t="s">
        <v>28</v>
      </c>
      <c r="D69" s="55"/>
      <c r="E69" s="56"/>
      <c r="F69" s="57"/>
      <c r="G69" s="53"/>
      <c r="H69" s="58"/>
      <c r="I69" s="53" t="s">
        <v>29</v>
      </c>
      <c r="J69" s="59"/>
      <c r="K69" s="59"/>
      <c r="L69" s="60"/>
      <c r="M69" s="60"/>
      <c r="N69" s="60"/>
      <c r="O69" s="1"/>
      <c r="P69" s="1"/>
      <c r="Q69" s="1"/>
      <c r="R69" s="1"/>
      <c r="S69" s="1"/>
      <c r="T69" s="1"/>
      <c r="U69" s="1"/>
      <c r="V69" s="1"/>
    </row>
    <row r="70" spans="1:22" ht="21" x14ac:dyDescent="0.4">
      <c r="A70" s="52"/>
      <c r="B70" s="53"/>
      <c r="C70" s="54"/>
      <c r="D70" s="55"/>
      <c r="E70" s="56"/>
      <c r="F70" s="57"/>
      <c r="G70" s="53"/>
      <c r="H70" s="58"/>
      <c r="I70" s="53" t="s">
        <v>30</v>
      </c>
      <c r="J70" s="59"/>
      <c r="K70" s="59"/>
      <c r="L70" s="60"/>
      <c r="M70" s="60"/>
      <c r="N70" s="60"/>
      <c r="O70" s="1"/>
      <c r="P70" s="1"/>
      <c r="Q70" s="1"/>
      <c r="R70" s="1"/>
      <c r="S70" s="1"/>
      <c r="T70" s="1"/>
      <c r="U70" s="1"/>
      <c r="V70" s="1"/>
    </row>
    <row r="71" spans="1:22" ht="21" x14ac:dyDescent="0.4">
      <c r="A71" s="52"/>
      <c r="B71" s="53"/>
      <c r="C71" s="54"/>
      <c r="D71" s="55"/>
      <c r="E71" s="56"/>
      <c r="F71" s="57"/>
      <c r="G71" s="53"/>
      <c r="H71" s="58"/>
      <c r="I71" s="53" t="s">
        <v>31</v>
      </c>
      <c r="J71" s="59"/>
      <c r="K71" s="59"/>
      <c r="L71" s="60"/>
      <c r="M71" s="60"/>
      <c r="N71" s="59"/>
      <c r="O71" s="1"/>
      <c r="P71" s="1"/>
      <c r="Q71" s="1"/>
      <c r="R71" s="1"/>
      <c r="S71" s="52"/>
      <c r="T71" s="52"/>
      <c r="U71" s="52"/>
      <c r="V71" s="52"/>
    </row>
    <row r="72" spans="1:22" ht="21" x14ac:dyDescent="0.4">
      <c r="A72" s="52"/>
      <c r="B72" s="53"/>
      <c r="C72" s="54"/>
      <c r="D72" s="55"/>
      <c r="E72" s="56"/>
      <c r="F72" s="57"/>
      <c r="G72" s="53"/>
      <c r="H72" s="61"/>
      <c r="I72" s="53" t="s">
        <v>32</v>
      </c>
      <c r="J72" s="61"/>
      <c r="K72" s="61"/>
      <c r="L72" s="62"/>
      <c r="M72" s="62"/>
      <c r="N72" s="58"/>
      <c r="O72" s="1"/>
      <c r="P72" s="1"/>
      <c r="Q72" s="1"/>
      <c r="R72" s="1"/>
      <c r="S72" s="52"/>
      <c r="T72" s="52"/>
      <c r="U72" s="52"/>
      <c r="V72" s="52"/>
    </row>
    <row r="73" spans="1:22" ht="21" x14ac:dyDescent="0.4">
      <c r="A73" s="30"/>
      <c r="B73" s="56"/>
      <c r="C73" s="63"/>
      <c r="D73" s="56"/>
      <c r="E73" s="56"/>
      <c r="F73" s="57"/>
      <c r="G73" s="64"/>
      <c r="H73" s="61"/>
      <c r="I73" s="64" t="s">
        <v>33</v>
      </c>
      <c r="J73" s="61"/>
      <c r="K73" s="61"/>
      <c r="L73" s="65"/>
      <c r="M73" s="65"/>
      <c r="N73" s="65"/>
      <c r="O73" s="4"/>
      <c r="P73" s="4"/>
      <c r="Q73" s="4"/>
      <c r="R73" s="4"/>
      <c r="S73" s="4"/>
      <c r="T73" s="4"/>
      <c r="U73" s="4"/>
      <c r="V73" s="4"/>
    </row>
  </sheetData>
  <mergeCells count="58">
    <mergeCell ref="M51:M55"/>
    <mergeCell ref="N51:N55"/>
    <mergeCell ref="O51:P51"/>
    <mergeCell ref="D51:F52"/>
    <mergeCell ref="G51:G55"/>
    <mergeCell ref="H51:H55"/>
    <mergeCell ref="I51:I55"/>
    <mergeCell ref="J51:J55"/>
    <mergeCell ref="D53:D55"/>
    <mergeCell ref="E53:E55"/>
    <mergeCell ref="F53:F55"/>
    <mergeCell ref="K51:K55"/>
    <mergeCell ref="L51:L55"/>
    <mergeCell ref="A47:U47"/>
    <mergeCell ref="A48:V48"/>
    <mergeCell ref="A49:V49"/>
    <mergeCell ref="A50:I50"/>
    <mergeCell ref="J50:Q50"/>
    <mergeCell ref="R50:R55"/>
    <mergeCell ref="S50:S55"/>
    <mergeCell ref="T50:T55"/>
    <mergeCell ref="U50:U55"/>
    <mergeCell ref="V50:V55"/>
    <mergeCell ref="A51:A55"/>
    <mergeCell ref="B51:B55"/>
    <mergeCell ref="C51:C55"/>
    <mergeCell ref="Q51:Q55"/>
    <mergeCell ref="O52:O55"/>
    <mergeCell ref="P52:P55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7" right="0.7" top="0.75" bottom="0.75" header="0.3" footer="0.3"/>
  <pageSetup scale="57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29"/>
  <sheetViews>
    <sheetView view="pageBreakPreview" zoomScaleNormal="70" zoomScaleSheetLayoutView="100" workbookViewId="0">
      <selection activeCell="S22" sqref="S22"/>
    </sheetView>
  </sheetViews>
  <sheetFormatPr defaultRowHeight="21" x14ac:dyDescent="0.4"/>
  <cols>
    <col min="1" max="1" width="3" style="4" customWidth="1"/>
    <col min="2" max="2" width="7.09765625" style="4" customWidth="1"/>
    <col min="3" max="3" width="8.3984375" style="68" customWidth="1"/>
    <col min="4" max="4" width="3.69921875" style="4" customWidth="1"/>
    <col min="5" max="5" width="5.19921875" style="4" customWidth="1"/>
    <col min="6" max="6" width="4.59765625" style="4" customWidth="1"/>
    <col min="7" max="7" width="9.8984375" style="4" customWidth="1"/>
    <col min="8" max="8" width="9.19921875" style="69" customWidth="1"/>
    <col min="9" max="9" width="12.59765625" style="4" customWidth="1"/>
    <col min="10" max="10" width="3.5" style="4" customWidth="1"/>
    <col min="11" max="11" width="11.59765625" style="4" customWidth="1"/>
    <col min="12" max="12" width="10.5" style="4" customWidth="1"/>
    <col min="13" max="13" width="11.3984375" style="4" customWidth="1"/>
    <col min="14" max="14" width="14.3984375" style="4" customWidth="1"/>
    <col min="15" max="15" width="7.19921875" style="4" customWidth="1"/>
    <col min="16" max="16" width="7.69921875" style="4" customWidth="1"/>
    <col min="17" max="17" width="16.59765625" style="4" customWidth="1"/>
    <col min="18" max="18" width="13.09765625" style="4" customWidth="1"/>
    <col min="19" max="19" width="14.09765625" style="4" customWidth="1"/>
    <col min="20" max="20" width="13.5" style="4" customWidth="1"/>
    <col min="21" max="21" width="8" style="4" customWidth="1"/>
    <col min="22" max="22" width="10.59765625" style="4" customWidth="1"/>
    <col min="23" max="23" width="8.19921875" style="4" customWidth="1"/>
    <col min="24" max="251" width="9" style="4"/>
    <col min="252" max="252" width="3" style="4" customWidth="1"/>
    <col min="253" max="253" width="6" style="4" customWidth="1"/>
    <col min="254" max="254" width="7.59765625" style="4" customWidth="1"/>
    <col min="255" max="255" width="3.69921875" style="4" customWidth="1"/>
    <col min="256" max="256" width="3.8984375" style="4" customWidth="1"/>
    <col min="257" max="257" width="3" style="4" customWidth="1"/>
    <col min="258" max="258" width="9.69921875" style="4" customWidth="1"/>
    <col min="259" max="259" width="10" style="4" customWidth="1"/>
    <col min="260" max="260" width="7.59765625" style="4" customWidth="1"/>
    <col min="261" max="261" width="12.59765625" style="4" customWidth="1"/>
    <col min="262" max="262" width="3.5" style="4" customWidth="1"/>
    <col min="263" max="263" width="11.59765625" style="4" customWidth="1"/>
    <col min="264" max="264" width="11.69921875" style="4" customWidth="1"/>
    <col min="265" max="265" width="7.69921875" style="4" customWidth="1"/>
    <col min="266" max="266" width="10.5" style="4" customWidth="1"/>
    <col min="267" max="267" width="8.8984375" style="4" customWidth="1"/>
    <col min="268" max="268" width="11.3984375" style="4" customWidth="1"/>
    <col min="269" max="269" width="14.3984375" style="4" customWidth="1"/>
    <col min="270" max="270" width="6.5" style="4" customWidth="1"/>
    <col min="271" max="271" width="8.69921875" style="4" customWidth="1"/>
    <col min="272" max="272" width="16.59765625" style="4" customWidth="1"/>
    <col min="273" max="273" width="14.59765625" style="4" customWidth="1"/>
    <col min="274" max="274" width="11.59765625" style="4" customWidth="1"/>
    <col min="275" max="275" width="14.09765625" style="4" customWidth="1"/>
    <col min="276" max="276" width="13.5" style="4" customWidth="1"/>
    <col min="277" max="277" width="8" style="4" customWidth="1"/>
    <col min="278" max="278" width="11.3984375" style="4" customWidth="1"/>
    <col min="279" max="279" width="8.19921875" style="4" customWidth="1"/>
    <col min="280" max="507" width="9" style="4"/>
    <col min="508" max="508" width="3" style="4" customWidth="1"/>
    <col min="509" max="509" width="6" style="4" customWidth="1"/>
    <col min="510" max="510" width="7.59765625" style="4" customWidth="1"/>
    <col min="511" max="511" width="3.69921875" style="4" customWidth="1"/>
    <col min="512" max="512" width="3.8984375" style="4" customWidth="1"/>
    <col min="513" max="513" width="3" style="4" customWidth="1"/>
    <col min="514" max="514" width="9.69921875" style="4" customWidth="1"/>
    <col min="515" max="515" width="10" style="4" customWidth="1"/>
    <col min="516" max="516" width="7.59765625" style="4" customWidth="1"/>
    <col min="517" max="517" width="12.59765625" style="4" customWidth="1"/>
    <col min="518" max="518" width="3.5" style="4" customWidth="1"/>
    <col min="519" max="519" width="11.59765625" style="4" customWidth="1"/>
    <col min="520" max="520" width="11.69921875" style="4" customWidth="1"/>
    <col min="521" max="521" width="7.69921875" style="4" customWidth="1"/>
    <col min="522" max="522" width="10.5" style="4" customWidth="1"/>
    <col min="523" max="523" width="8.8984375" style="4" customWidth="1"/>
    <col min="524" max="524" width="11.3984375" style="4" customWidth="1"/>
    <col min="525" max="525" width="14.3984375" style="4" customWidth="1"/>
    <col min="526" max="526" width="6.5" style="4" customWidth="1"/>
    <col min="527" max="527" width="8.69921875" style="4" customWidth="1"/>
    <col min="528" max="528" width="16.59765625" style="4" customWidth="1"/>
    <col min="529" max="529" width="14.59765625" style="4" customWidth="1"/>
    <col min="530" max="530" width="11.59765625" style="4" customWidth="1"/>
    <col min="531" max="531" width="14.09765625" style="4" customWidth="1"/>
    <col min="532" max="532" width="13.5" style="4" customWidth="1"/>
    <col min="533" max="533" width="8" style="4" customWidth="1"/>
    <col min="534" max="534" width="11.3984375" style="4" customWidth="1"/>
    <col min="535" max="535" width="8.19921875" style="4" customWidth="1"/>
    <col min="536" max="763" width="9" style="4"/>
    <col min="764" max="764" width="3" style="4" customWidth="1"/>
    <col min="765" max="765" width="6" style="4" customWidth="1"/>
    <col min="766" max="766" width="7.59765625" style="4" customWidth="1"/>
    <col min="767" max="767" width="3.69921875" style="4" customWidth="1"/>
    <col min="768" max="768" width="3.8984375" style="4" customWidth="1"/>
    <col min="769" max="769" width="3" style="4" customWidth="1"/>
    <col min="770" max="770" width="9.69921875" style="4" customWidth="1"/>
    <col min="771" max="771" width="10" style="4" customWidth="1"/>
    <col min="772" max="772" width="7.59765625" style="4" customWidth="1"/>
    <col min="773" max="773" width="12.59765625" style="4" customWidth="1"/>
    <col min="774" max="774" width="3.5" style="4" customWidth="1"/>
    <col min="775" max="775" width="11.59765625" style="4" customWidth="1"/>
    <col min="776" max="776" width="11.69921875" style="4" customWidth="1"/>
    <col min="777" max="777" width="7.69921875" style="4" customWidth="1"/>
    <col min="778" max="778" width="10.5" style="4" customWidth="1"/>
    <col min="779" max="779" width="8.8984375" style="4" customWidth="1"/>
    <col min="780" max="780" width="11.3984375" style="4" customWidth="1"/>
    <col min="781" max="781" width="14.3984375" style="4" customWidth="1"/>
    <col min="782" max="782" width="6.5" style="4" customWidth="1"/>
    <col min="783" max="783" width="8.69921875" style="4" customWidth="1"/>
    <col min="784" max="784" width="16.59765625" style="4" customWidth="1"/>
    <col min="785" max="785" width="14.59765625" style="4" customWidth="1"/>
    <col min="786" max="786" width="11.59765625" style="4" customWidth="1"/>
    <col min="787" max="787" width="14.09765625" style="4" customWidth="1"/>
    <col min="788" max="788" width="13.5" style="4" customWidth="1"/>
    <col min="789" max="789" width="8" style="4" customWidth="1"/>
    <col min="790" max="790" width="11.3984375" style="4" customWidth="1"/>
    <col min="791" max="791" width="8.19921875" style="4" customWidth="1"/>
    <col min="792" max="1019" width="9" style="4"/>
    <col min="1020" max="1020" width="3" style="4" customWidth="1"/>
    <col min="1021" max="1021" width="6" style="4" customWidth="1"/>
    <col min="1022" max="1022" width="7.59765625" style="4" customWidth="1"/>
    <col min="1023" max="1023" width="3.69921875" style="4" customWidth="1"/>
    <col min="1024" max="1024" width="3.8984375" style="4" customWidth="1"/>
    <col min="1025" max="1025" width="3" style="4" customWidth="1"/>
    <col min="1026" max="1026" width="9.69921875" style="4" customWidth="1"/>
    <col min="1027" max="1027" width="10" style="4" customWidth="1"/>
    <col min="1028" max="1028" width="7.59765625" style="4" customWidth="1"/>
    <col min="1029" max="1029" width="12.59765625" style="4" customWidth="1"/>
    <col min="1030" max="1030" width="3.5" style="4" customWidth="1"/>
    <col min="1031" max="1031" width="11.59765625" style="4" customWidth="1"/>
    <col min="1032" max="1032" width="11.69921875" style="4" customWidth="1"/>
    <col min="1033" max="1033" width="7.69921875" style="4" customWidth="1"/>
    <col min="1034" max="1034" width="10.5" style="4" customWidth="1"/>
    <col min="1035" max="1035" width="8.8984375" style="4" customWidth="1"/>
    <col min="1036" max="1036" width="11.3984375" style="4" customWidth="1"/>
    <col min="1037" max="1037" width="14.3984375" style="4" customWidth="1"/>
    <col min="1038" max="1038" width="6.5" style="4" customWidth="1"/>
    <col min="1039" max="1039" width="8.69921875" style="4" customWidth="1"/>
    <col min="1040" max="1040" width="16.59765625" style="4" customWidth="1"/>
    <col min="1041" max="1041" width="14.59765625" style="4" customWidth="1"/>
    <col min="1042" max="1042" width="11.59765625" style="4" customWidth="1"/>
    <col min="1043" max="1043" width="14.09765625" style="4" customWidth="1"/>
    <col min="1044" max="1044" width="13.5" style="4" customWidth="1"/>
    <col min="1045" max="1045" width="8" style="4" customWidth="1"/>
    <col min="1046" max="1046" width="11.3984375" style="4" customWidth="1"/>
    <col min="1047" max="1047" width="8.19921875" style="4" customWidth="1"/>
    <col min="1048" max="1275" width="9" style="4"/>
    <col min="1276" max="1276" width="3" style="4" customWidth="1"/>
    <col min="1277" max="1277" width="6" style="4" customWidth="1"/>
    <col min="1278" max="1278" width="7.59765625" style="4" customWidth="1"/>
    <col min="1279" max="1279" width="3.69921875" style="4" customWidth="1"/>
    <col min="1280" max="1280" width="3.8984375" style="4" customWidth="1"/>
    <col min="1281" max="1281" width="3" style="4" customWidth="1"/>
    <col min="1282" max="1282" width="9.69921875" style="4" customWidth="1"/>
    <col min="1283" max="1283" width="10" style="4" customWidth="1"/>
    <col min="1284" max="1284" width="7.59765625" style="4" customWidth="1"/>
    <col min="1285" max="1285" width="12.59765625" style="4" customWidth="1"/>
    <col min="1286" max="1286" width="3.5" style="4" customWidth="1"/>
    <col min="1287" max="1287" width="11.59765625" style="4" customWidth="1"/>
    <col min="1288" max="1288" width="11.69921875" style="4" customWidth="1"/>
    <col min="1289" max="1289" width="7.69921875" style="4" customWidth="1"/>
    <col min="1290" max="1290" width="10.5" style="4" customWidth="1"/>
    <col min="1291" max="1291" width="8.8984375" style="4" customWidth="1"/>
    <col min="1292" max="1292" width="11.3984375" style="4" customWidth="1"/>
    <col min="1293" max="1293" width="14.3984375" style="4" customWidth="1"/>
    <col min="1294" max="1294" width="6.5" style="4" customWidth="1"/>
    <col min="1295" max="1295" width="8.69921875" style="4" customWidth="1"/>
    <col min="1296" max="1296" width="16.59765625" style="4" customWidth="1"/>
    <col min="1297" max="1297" width="14.59765625" style="4" customWidth="1"/>
    <col min="1298" max="1298" width="11.59765625" style="4" customWidth="1"/>
    <col min="1299" max="1299" width="14.09765625" style="4" customWidth="1"/>
    <col min="1300" max="1300" width="13.5" style="4" customWidth="1"/>
    <col min="1301" max="1301" width="8" style="4" customWidth="1"/>
    <col min="1302" max="1302" width="11.3984375" style="4" customWidth="1"/>
    <col min="1303" max="1303" width="8.19921875" style="4" customWidth="1"/>
    <col min="1304" max="1531" width="9" style="4"/>
    <col min="1532" max="1532" width="3" style="4" customWidth="1"/>
    <col min="1533" max="1533" width="6" style="4" customWidth="1"/>
    <col min="1534" max="1534" width="7.59765625" style="4" customWidth="1"/>
    <col min="1535" max="1535" width="3.69921875" style="4" customWidth="1"/>
    <col min="1536" max="1536" width="3.8984375" style="4" customWidth="1"/>
    <col min="1537" max="1537" width="3" style="4" customWidth="1"/>
    <col min="1538" max="1538" width="9.69921875" style="4" customWidth="1"/>
    <col min="1539" max="1539" width="10" style="4" customWidth="1"/>
    <col min="1540" max="1540" width="7.59765625" style="4" customWidth="1"/>
    <col min="1541" max="1541" width="12.59765625" style="4" customWidth="1"/>
    <col min="1542" max="1542" width="3.5" style="4" customWidth="1"/>
    <col min="1543" max="1543" width="11.59765625" style="4" customWidth="1"/>
    <col min="1544" max="1544" width="11.69921875" style="4" customWidth="1"/>
    <col min="1545" max="1545" width="7.69921875" style="4" customWidth="1"/>
    <col min="1546" max="1546" width="10.5" style="4" customWidth="1"/>
    <col min="1547" max="1547" width="8.8984375" style="4" customWidth="1"/>
    <col min="1548" max="1548" width="11.3984375" style="4" customWidth="1"/>
    <col min="1549" max="1549" width="14.3984375" style="4" customWidth="1"/>
    <col min="1550" max="1550" width="6.5" style="4" customWidth="1"/>
    <col min="1551" max="1551" width="8.69921875" style="4" customWidth="1"/>
    <col min="1552" max="1552" width="16.59765625" style="4" customWidth="1"/>
    <col min="1553" max="1553" width="14.59765625" style="4" customWidth="1"/>
    <col min="1554" max="1554" width="11.59765625" style="4" customWidth="1"/>
    <col min="1555" max="1555" width="14.09765625" style="4" customWidth="1"/>
    <col min="1556" max="1556" width="13.5" style="4" customWidth="1"/>
    <col min="1557" max="1557" width="8" style="4" customWidth="1"/>
    <col min="1558" max="1558" width="11.3984375" style="4" customWidth="1"/>
    <col min="1559" max="1559" width="8.19921875" style="4" customWidth="1"/>
    <col min="1560" max="1787" width="9" style="4"/>
    <col min="1788" max="1788" width="3" style="4" customWidth="1"/>
    <col min="1789" max="1789" width="6" style="4" customWidth="1"/>
    <col min="1790" max="1790" width="7.59765625" style="4" customWidth="1"/>
    <col min="1791" max="1791" width="3.69921875" style="4" customWidth="1"/>
    <col min="1792" max="1792" width="3.8984375" style="4" customWidth="1"/>
    <col min="1793" max="1793" width="3" style="4" customWidth="1"/>
    <col min="1794" max="1794" width="9.69921875" style="4" customWidth="1"/>
    <col min="1795" max="1795" width="10" style="4" customWidth="1"/>
    <col min="1796" max="1796" width="7.59765625" style="4" customWidth="1"/>
    <col min="1797" max="1797" width="12.59765625" style="4" customWidth="1"/>
    <col min="1798" max="1798" width="3.5" style="4" customWidth="1"/>
    <col min="1799" max="1799" width="11.59765625" style="4" customWidth="1"/>
    <col min="1800" max="1800" width="11.69921875" style="4" customWidth="1"/>
    <col min="1801" max="1801" width="7.69921875" style="4" customWidth="1"/>
    <col min="1802" max="1802" width="10.5" style="4" customWidth="1"/>
    <col min="1803" max="1803" width="8.8984375" style="4" customWidth="1"/>
    <col min="1804" max="1804" width="11.3984375" style="4" customWidth="1"/>
    <col min="1805" max="1805" width="14.3984375" style="4" customWidth="1"/>
    <col min="1806" max="1806" width="6.5" style="4" customWidth="1"/>
    <col min="1807" max="1807" width="8.69921875" style="4" customWidth="1"/>
    <col min="1808" max="1808" width="16.59765625" style="4" customWidth="1"/>
    <col min="1809" max="1809" width="14.59765625" style="4" customWidth="1"/>
    <col min="1810" max="1810" width="11.59765625" style="4" customWidth="1"/>
    <col min="1811" max="1811" width="14.09765625" style="4" customWidth="1"/>
    <col min="1812" max="1812" width="13.5" style="4" customWidth="1"/>
    <col min="1813" max="1813" width="8" style="4" customWidth="1"/>
    <col min="1814" max="1814" width="11.3984375" style="4" customWidth="1"/>
    <col min="1815" max="1815" width="8.19921875" style="4" customWidth="1"/>
    <col min="1816" max="2043" width="9" style="4"/>
    <col min="2044" max="2044" width="3" style="4" customWidth="1"/>
    <col min="2045" max="2045" width="6" style="4" customWidth="1"/>
    <col min="2046" max="2046" width="7.59765625" style="4" customWidth="1"/>
    <col min="2047" max="2047" width="3.69921875" style="4" customWidth="1"/>
    <col min="2048" max="2048" width="3.8984375" style="4" customWidth="1"/>
    <col min="2049" max="2049" width="3" style="4" customWidth="1"/>
    <col min="2050" max="2050" width="9.69921875" style="4" customWidth="1"/>
    <col min="2051" max="2051" width="10" style="4" customWidth="1"/>
    <col min="2052" max="2052" width="7.59765625" style="4" customWidth="1"/>
    <col min="2053" max="2053" width="12.59765625" style="4" customWidth="1"/>
    <col min="2054" max="2054" width="3.5" style="4" customWidth="1"/>
    <col min="2055" max="2055" width="11.59765625" style="4" customWidth="1"/>
    <col min="2056" max="2056" width="11.69921875" style="4" customWidth="1"/>
    <col min="2057" max="2057" width="7.69921875" style="4" customWidth="1"/>
    <col min="2058" max="2058" width="10.5" style="4" customWidth="1"/>
    <col min="2059" max="2059" width="8.8984375" style="4" customWidth="1"/>
    <col min="2060" max="2060" width="11.3984375" style="4" customWidth="1"/>
    <col min="2061" max="2061" width="14.3984375" style="4" customWidth="1"/>
    <col min="2062" max="2062" width="6.5" style="4" customWidth="1"/>
    <col min="2063" max="2063" width="8.69921875" style="4" customWidth="1"/>
    <col min="2064" max="2064" width="16.59765625" style="4" customWidth="1"/>
    <col min="2065" max="2065" width="14.59765625" style="4" customWidth="1"/>
    <col min="2066" max="2066" width="11.59765625" style="4" customWidth="1"/>
    <col min="2067" max="2067" width="14.09765625" style="4" customWidth="1"/>
    <col min="2068" max="2068" width="13.5" style="4" customWidth="1"/>
    <col min="2069" max="2069" width="8" style="4" customWidth="1"/>
    <col min="2070" max="2070" width="11.3984375" style="4" customWidth="1"/>
    <col min="2071" max="2071" width="8.19921875" style="4" customWidth="1"/>
    <col min="2072" max="2299" width="9" style="4"/>
    <col min="2300" max="2300" width="3" style="4" customWidth="1"/>
    <col min="2301" max="2301" width="6" style="4" customWidth="1"/>
    <col min="2302" max="2302" width="7.59765625" style="4" customWidth="1"/>
    <col min="2303" max="2303" width="3.69921875" style="4" customWidth="1"/>
    <col min="2304" max="2304" width="3.8984375" style="4" customWidth="1"/>
    <col min="2305" max="2305" width="3" style="4" customWidth="1"/>
    <col min="2306" max="2306" width="9.69921875" style="4" customWidth="1"/>
    <col min="2307" max="2307" width="10" style="4" customWidth="1"/>
    <col min="2308" max="2308" width="7.59765625" style="4" customWidth="1"/>
    <col min="2309" max="2309" width="12.59765625" style="4" customWidth="1"/>
    <col min="2310" max="2310" width="3.5" style="4" customWidth="1"/>
    <col min="2311" max="2311" width="11.59765625" style="4" customWidth="1"/>
    <col min="2312" max="2312" width="11.69921875" style="4" customWidth="1"/>
    <col min="2313" max="2313" width="7.69921875" style="4" customWidth="1"/>
    <col min="2314" max="2314" width="10.5" style="4" customWidth="1"/>
    <col min="2315" max="2315" width="8.8984375" style="4" customWidth="1"/>
    <col min="2316" max="2316" width="11.3984375" style="4" customWidth="1"/>
    <col min="2317" max="2317" width="14.3984375" style="4" customWidth="1"/>
    <col min="2318" max="2318" width="6.5" style="4" customWidth="1"/>
    <col min="2319" max="2319" width="8.69921875" style="4" customWidth="1"/>
    <col min="2320" max="2320" width="16.59765625" style="4" customWidth="1"/>
    <col min="2321" max="2321" width="14.59765625" style="4" customWidth="1"/>
    <col min="2322" max="2322" width="11.59765625" style="4" customWidth="1"/>
    <col min="2323" max="2323" width="14.09765625" style="4" customWidth="1"/>
    <col min="2324" max="2324" width="13.5" style="4" customWidth="1"/>
    <col min="2325" max="2325" width="8" style="4" customWidth="1"/>
    <col min="2326" max="2326" width="11.3984375" style="4" customWidth="1"/>
    <col min="2327" max="2327" width="8.19921875" style="4" customWidth="1"/>
    <col min="2328" max="2555" width="9" style="4"/>
    <col min="2556" max="2556" width="3" style="4" customWidth="1"/>
    <col min="2557" max="2557" width="6" style="4" customWidth="1"/>
    <col min="2558" max="2558" width="7.59765625" style="4" customWidth="1"/>
    <col min="2559" max="2559" width="3.69921875" style="4" customWidth="1"/>
    <col min="2560" max="2560" width="3.8984375" style="4" customWidth="1"/>
    <col min="2561" max="2561" width="3" style="4" customWidth="1"/>
    <col min="2562" max="2562" width="9.69921875" style="4" customWidth="1"/>
    <col min="2563" max="2563" width="10" style="4" customWidth="1"/>
    <col min="2564" max="2564" width="7.59765625" style="4" customWidth="1"/>
    <col min="2565" max="2565" width="12.59765625" style="4" customWidth="1"/>
    <col min="2566" max="2566" width="3.5" style="4" customWidth="1"/>
    <col min="2567" max="2567" width="11.59765625" style="4" customWidth="1"/>
    <col min="2568" max="2568" width="11.69921875" style="4" customWidth="1"/>
    <col min="2569" max="2569" width="7.69921875" style="4" customWidth="1"/>
    <col min="2570" max="2570" width="10.5" style="4" customWidth="1"/>
    <col min="2571" max="2571" width="8.8984375" style="4" customWidth="1"/>
    <col min="2572" max="2572" width="11.3984375" style="4" customWidth="1"/>
    <col min="2573" max="2573" width="14.3984375" style="4" customWidth="1"/>
    <col min="2574" max="2574" width="6.5" style="4" customWidth="1"/>
    <col min="2575" max="2575" width="8.69921875" style="4" customWidth="1"/>
    <col min="2576" max="2576" width="16.59765625" style="4" customWidth="1"/>
    <col min="2577" max="2577" width="14.59765625" style="4" customWidth="1"/>
    <col min="2578" max="2578" width="11.59765625" style="4" customWidth="1"/>
    <col min="2579" max="2579" width="14.09765625" style="4" customWidth="1"/>
    <col min="2580" max="2580" width="13.5" style="4" customWidth="1"/>
    <col min="2581" max="2581" width="8" style="4" customWidth="1"/>
    <col min="2582" max="2582" width="11.3984375" style="4" customWidth="1"/>
    <col min="2583" max="2583" width="8.19921875" style="4" customWidth="1"/>
    <col min="2584" max="2811" width="9" style="4"/>
    <col min="2812" max="2812" width="3" style="4" customWidth="1"/>
    <col min="2813" max="2813" width="6" style="4" customWidth="1"/>
    <col min="2814" max="2814" width="7.59765625" style="4" customWidth="1"/>
    <col min="2815" max="2815" width="3.69921875" style="4" customWidth="1"/>
    <col min="2816" max="2816" width="3.8984375" style="4" customWidth="1"/>
    <col min="2817" max="2817" width="3" style="4" customWidth="1"/>
    <col min="2818" max="2818" width="9.69921875" style="4" customWidth="1"/>
    <col min="2819" max="2819" width="10" style="4" customWidth="1"/>
    <col min="2820" max="2820" width="7.59765625" style="4" customWidth="1"/>
    <col min="2821" max="2821" width="12.59765625" style="4" customWidth="1"/>
    <col min="2822" max="2822" width="3.5" style="4" customWidth="1"/>
    <col min="2823" max="2823" width="11.59765625" style="4" customWidth="1"/>
    <col min="2824" max="2824" width="11.69921875" style="4" customWidth="1"/>
    <col min="2825" max="2825" width="7.69921875" style="4" customWidth="1"/>
    <col min="2826" max="2826" width="10.5" style="4" customWidth="1"/>
    <col min="2827" max="2827" width="8.8984375" style="4" customWidth="1"/>
    <col min="2828" max="2828" width="11.3984375" style="4" customWidth="1"/>
    <col min="2829" max="2829" width="14.3984375" style="4" customWidth="1"/>
    <col min="2830" max="2830" width="6.5" style="4" customWidth="1"/>
    <col min="2831" max="2831" width="8.69921875" style="4" customWidth="1"/>
    <col min="2832" max="2832" width="16.59765625" style="4" customWidth="1"/>
    <col min="2833" max="2833" width="14.59765625" style="4" customWidth="1"/>
    <col min="2834" max="2834" width="11.59765625" style="4" customWidth="1"/>
    <col min="2835" max="2835" width="14.09765625" style="4" customWidth="1"/>
    <col min="2836" max="2836" width="13.5" style="4" customWidth="1"/>
    <col min="2837" max="2837" width="8" style="4" customWidth="1"/>
    <col min="2838" max="2838" width="11.3984375" style="4" customWidth="1"/>
    <col min="2839" max="2839" width="8.19921875" style="4" customWidth="1"/>
    <col min="2840" max="3067" width="9" style="4"/>
    <col min="3068" max="3068" width="3" style="4" customWidth="1"/>
    <col min="3069" max="3069" width="6" style="4" customWidth="1"/>
    <col min="3070" max="3070" width="7.59765625" style="4" customWidth="1"/>
    <col min="3071" max="3071" width="3.69921875" style="4" customWidth="1"/>
    <col min="3072" max="3072" width="3.8984375" style="4" customWidth="1"/>
    <col min="3073" max="3073" width="3" style="4" customWidth="1"/>
    <col min="3074" max="3074" width="9.69921875" style="4" customWidth="1"/>
    <col min="3075" max="3075" width="10" style="4" customWidth="1"/>
    <col min="3076" max="3076" width="7.59765625" style="4" customWidth="1"/>
    <col min="3077" max="3077" width="12.59765625" style="4" customWidth="1"/>
    <col min="3078" max="3078" width="3.5" style="4" customWidth="1"/>
    <col min="3079" max="3079" width="11.59765625" style="4" customWidth="1"/>
    <col min="3080" max="3080" width="11.69921875" style="4" customWidth="1"/>
    <col min="3081" max="3081" width="7.69921875" style="4" customWidth="1"/>
    <col min="3082" max="3082" width="10.5" style="4" customWidth="1"/>
    <col min="3083" max="3083" width="8.8984375" style="4" customWidth="1"/>
    <col min="3084" max="3084" width="11.3984375" style="4" customWidth="1"/>
    <col min="3085" max="3085" width="14.3984375" style="4" customWidth="1"/>
    <col min="3086" max="3086" width="6.5" style="4" customWidth="1"/>
    <col min="3087" max="3087" width="8.69921875" style="4" customWidth="1"/>
    <col min="3088" max="3088" width="16.59765625" style="4" customWidth="1"/>
    <col min="3089" max="3089" width="14.59765625" style="4" customWidth="1"/>
    <col min="3090" max="3090" width="11.59765625" style="4" customWidth="1"/>
    <col min="3091" max="3091" width="14.09765625" style="4" customWidth="1"/>
    <col min="3092" max="3092" width="13.5" style="4" customWidth="1"/>
    <col min="3093" max="3093" width="8" style="4" customWidth="1"/>
    <col min="3094" max="3094" width="11.3984375" style="4" customWidth="1"/>
    <col min="3095" max="3095" width="8.19921875" style="4" customWidth="1"/>
    <col min="3096" max="3323" width="9" style="4"/>
    <col min="3324" max="3324" width="3" style="4" customWidth="1"/>
    <col min="3325" max="3325" width="6" style="4" customWidth="1"/>
    <col min="3326" max="3326" width="7.59765625" style="4" customWidth="1"/>
    <col min="3327" max="3327" width="3.69921875" style="4" customWidth="1"/>
    <col min="3328" max="3328" width="3.8984375" style="4" customWidth="1"/>
    <col min="3329" max="3329" width="3" style="4" customWidth="1"/>
    <col min="3330" max="3330" width="9.69921875" style="4" customWidth="1"/>
    <col min="3331" max="3331" width="10" style="4" customWidth="1"/>
    <col min="3332" max="3332" width="7.59765625" style="4" customWidth="1"/>
    <col min="3333" max="3333" width="12.59765625" style="4" customWidth="1"/>
    <col min="3334" max="3334" width="3.5" style="4" customWidth="1"/>
    <col min="3335" max="3335" width="11.59765625" style="4" customWidth="1"/>
    <col min="3336" max="3336" width="11.69921875" style="4" customWidth="1"/>
    <col min="3337" max="3337" width="7.69921875" style="4" customWidth="1"/>
    <col min="3338" max="3338" width="10.5" style="4" customWidth="1"/>
    <col min="3339" max="3339" width="8.8984375" style="4" customWidth="1"/>
    <col min="3340" max="3340" width="11.3984375" style="4" customWidth="1"/>
    <col min="3341" max="3341" width="14.3984375" style="4" customWidth="1"/>
    <col min="3342" max="3342" width="6.5" style="4" customWidth="1"/>
    <col min="3343" max="3343" width="8.69921875" style="4" customWidth="1"/>
    <col min="3344" max="3344" width="16.59765625" style="4" customWidth="1"/>
    <col min="3345" max="3345" width="14.59765625" style="4" customWidth="1"/>
    <col min="3346" max="3346" width="11.59765625" style="4" customWidth="1"/>
    <col min="3347" max="3347" width="14.09765625" style="4" customWidth="1"/>
    <col min="3348" max="3348" width="13.5" style="4" customWidth="1"/>
    <col min="3349" max="3349" width="8" style="4" customWidth="1"/>
    <col min="3350" max="3350" width="11.3984375" style="4" customWidth="1"/>
    <col min="3351" max="3351" width="8.19921875" style="4" customWidth="1"/>
    <col min="3352" max="3579" width="9" style="4"/>
    <col min="3580" max="3580" width="3" style="4" customWidth="1"/>
    <col min="3581" max="3581" width="6" style="4" customWidth="1"/>
    <col min="3582" max="3582" width="7.59765625" style="4" customWidth="1"/>
    <col min="3583" max="3583" width="3.69921875" style="4" customWidth="1"/>
    <col min="3584" max="3584" width="3.8984375" style="4" customWidth="1"/>
    <col min="3585" max="3585" width="3" style="4" customWidth="1"/>
    <col min="3586" max="3586" width="9.69921875" style="4" customWidth="1"/>
    <col min="3587" max="3587" width="10" style="4" customWidth="1"/>
    <col min="3588" max="3588" width="7.59765625" style="4" customWidth="1"/>
    <col min="3589" max="3589" width="12.59765625" style="4" customWidth="1"/>
    <col min="3590" max="3590" width="3.5" style="4" customWidth="1"/>
    <col min="3591" max="3591" width="11.59765625" style="4" customWidth="1"/>
    <col min="3592" max="3592" width="11.69921875" style="4" customWidth="1"/>
    <col min="3593" max="3593" width="7.69921875" style="4" customWidth="1"/>
    <col min="3594" max="3594" width="10.5" style="4" customWidth="1"/>
    <col min="3595" max="3595" width="8.8984375" style="4" customWidth="1"/>
    <col min="3596" max="3596" width="11.3984375" style="4" customWidth="1"/>
    <col min="3597" max="3597" width="14.3984375" style="4" customWidth="1"/>
    <col min="3598" max="3598" width="6.5" style="4" customWidth="1"/>
    <col min="3599" max="3599" width="8.69921875" style="4" customWidth="1"/>
    <col min="3600" max="3600" width="16.59765625" style="4" customWidth="1"/>
    <col min="3601" max="3601" width="14.59765625" style="4" customWidth="1"/>
    <col min="3602" max="3602" width="11.59765625" style="4" customWidth="1"/>
    <col min="3603" max="3603" width="14.09765625" style="4" customWidth="1"/>
    <col min="3604" max="3604" width="13.5" style="4" customWidth="1"/>
    <col min="3605" max="3605" width="8" style="4" customWidth="1"/>
    <col min="3606" max="3606" width="11.3984375" style="4" customWidth="1"/>
    <col min="3607" max="3607" width="8.19921875" style="4" customWidth="1"/>
    <col min="3608" max="3835" width="9" style="4"/>
    <col min="3836" max="3836" width="3" style="4" customWidth="1"/>
    <col min="3837" max="3837" width="6" style="4" customWidth="1"/>
    <col min="3838" max="3838" width="7.59765625" style="4" customWidth="1"/>
    <col min="3839" max="3839" width="3.69921875" style="4" customWidth="1"/>
    <col min="3840" max="3840" width="3.8984375" style="4" customWidth="1"/>
    <col min="3841" max="3841" width="3" style="4" customWidth="1"/>
    <col min="3842" max="3842" width="9.69921875" style="4" customWidth="1"/>
    <col min="3843" max="3843" width="10" style="4" customWidth="1"/>
    <col min="3844" max="3844" width="7.59765625" style="4" customWidth="1"/>
    <col min="3845" max="3845" width="12.59765625" style="4" customWidth="1"/>
    <col min="3846" max="3846" width="3.5" style="4" customWidth="1"/>
    <col min="3847" max="3847" width="11.59765625" style="4" customWidth="1"/>
    <col min="3848" max="3848" width="11.69921875" style="4" customWidth="1"/>
    <col min="3849" max="3849" width="7.69921875" style="4" customWidth="1"/>
    <col min="3850" max="3850" width="10.5" style="4" customWidth="1"/>
    <col min="3851" max="3851" width="8.8984375" style="4" customWidth="1"/>
    <col min="3852" max="3852" width="11.3984375" style="4" customWidth="1"/>
    <col min="3853" max="3853" width="14.3984375" style="4" customWidth="1"/>
    <col min="3854" max="3854" width="6.5" style="4" customWidth="1"/>
    <col min="3855" max="3855" width="8.69921875" style="4" customWidth="1"/>
    <col min="3856" max="3856" width="16.59765625" style="4" customWidth="1"/>
    <col min="3857" max="3857" width="14.59765625" style="4" customWidth="1"/>
    <col min="3858" max="3858" width="11.59765625" style="4" customWidth="1"/>
    <col min="3859" max="3859" width="14.09765625" style="4" customWidth="1"/>
    <col min="3860" max="3860" width="13.5" style="4" customWidth="1"/>
    <col min="3861" max="3861" width="8" style="4" customWidth="1"/>
    <col min="3862" max="3862" width="11.3984375" style="4" customWidth="1"/>
    <col min="3863" max="3863" width="8.19921875" style="4" customWidth="1"/>
    <col min="3864" max="4091" width="9" style="4"/>
    <col min="4092" max="4092" width="3" style="4" customWidth="1"/>
    <col min="4093" max="4093" width="6" style="4" customWidth="1"/>
    <col min="4094" max="4094" width="7.59765625" style="4" customWidth="1"/>
    <col min="4095" max="4095" width="3.69921875" style="4" customWidth="1"/>
    <col min="4096" max="4096" width="3.8984375" style="4" customWidth="1"/>
    <col min="4097" max="4097" width="3" style="4" customWidth="1"/>
    <col min="4098" max="4098" width="9.69921875" style="4" customWidth="1"/>
    <col min="4099" max="4099" width="10" style="4" customWidth="1"/>
    <col min="4100" max="4100" width="7.59765625" style="4" customWidth="1"/>
    <col min="4101" max="4101" width="12.59765625" style="4" customWidth="1"/>
    <col min="4102" max="4102" width="3.5" style="4" customWidth="1"/>
    <col min="4103" max="4103" width="11.59765625" style="4" customWidth="1"/>
    <col min="4104" max="4104" width="11.69921875" style="4" customWidth="1"/>
    <col min="4105" max="4105" width="7.69921875" style="4" customWidth="1"/>
    <col min="4106" max="4106" width="10.5" style="4" customWidth="1"/>
    <col min="4107" max="4107" width="8.8984375" style="4" customWidth="1"/>
    <col min="4108" max="4108" width="11.3984375" style="4" customWidth="1"/>
    <col min="4109" max="4109" width="14.3984375" style="4" customWidth="1"/>
    <col min="4110" max="4110" width="6.5" style="4" customWidth="1"/>
    <col min="4111" max="4111" width="8.69921875" style="4" customWidth="1"/>
    <col min="4112" max="4112" width="16.59765625" style="4" customWidth="1"/>
    <col min="4113" max="4113" width="14.59765625" style="4" customWidth="1"/>
    <col min="4114" max="4114" width="11.59765625" style="4" customWidth="1"/>
    <col min="4115" max="4115" width="14.09765625" style="4" customWidth="1"/>
    <col min="4116" max="4116" width="13.5" style="4" customWidth="1"/>
    <col min="4117" max="4117" width="8" style="4" customWidth="1"/>
    <col min="4118" max="4118" width="11.3984375" style="4" customWidth="1"/>
    <col min="4119" max="4119" width="8.19921875" style="4" customWidth="1"/>
    <col min="4120" max="4347" width="9" style="4"/>
    <col min="4348" max="4348" width="3" style="4" customWidth="1"/>
    <col min="4349" max="4349" width="6" style="4" customWidth="1"/>
    <col min="4350" max="4350" width="7.59765625" style="4" customWidth="1"/>
    <col min="4351" max="4351" width="3.69921875" style="4" customWidth="1"/>
    <col min="4352" max="4352" width="3.8984375" style="4" customWidth="1"/>
    <col min="4353" max="4353" width="3" style="4" customWidth="1"/>
    <col min="4354" max="4354" width="9.69921875" style="4" customWidth="1"/>
    <col min="4355" max="4355" width="10" style="4" customWidth="1"/>
    <col min="4356" max="4356" width="7.59765625" style="4" customWidth="1"/>
    <col min="4357" max="4357" width="12.59765625" style="4" customWidth="1"/>
    <col min="4358" max="4358" width="3.5" style="4" customWidth="1"/>
    <col min="4359" max="4359" width="11.59765625" style="4" customWidth="1"/>
    <col min="4360" max="4360" width="11.69921875" style="4" customWidth="1"/>
    <col min="4361" max="4361" width="7.69921875" style="4" customWidth="1"/>
    <col min="4362" max="4362" width="10.5" style="4" customWidth="1"/>
    <col min="4363" max="4363" width="8.8984375" style="4" customWidth="1"/>
    <col min="4364" max="4364" width="11.3984375" style="4" customWidth="1"/>
    <col min="4365" max="4365" width="14.3984375" style="4" customWidth="1"/>
    <col min="4366" max="4366" width="6.5" style="4" customWidth="1"/>
    <col min="4367" max="4367" width="8.69921875" style="4" customWidth="1"/>
    <col min="4368" max="4368" width="16.59765625" style="4" customWidth="1"/>
    <col min="4369" max="4369" width="14.59765625" style="4" customWidth="1"/>
    <col min="4370" max="4370" width="11.59765625" style="4" customWidth="1"/>
    <col min="4371" max="4371" width="14.09765625" style="4" customWidth="1"/>
    <col min="4372" max="4372" width="13.5" style="4" customWidth="1"/>
    <col min="4373" max="4373" width="8" style="4" customWidth="1"/>
    <col min="4374" max="4374" width="11.3984375" style="4" customWidth="1"/>
    <col min="4375" max="4375" width="8.19921875" style="4" customWidth="1"/>
    <col min="4376" max="4603" width="9" style="4"/>
    <col min="4604" max="4604" width="3" style="4" customWidth="1"/>
    <col min="4605" max="4605" width="6" style="4" customWidth="1"/>
    <col min="4606" max="4606" width="7.59765625" style="4" customWidth="1"/>
    <col min="4607" max="4607" width="3.69921875" style="4" customWidth="1"/>
    <col min="4608" max="4608" width="3.8984375" style="4" customWidth="1"/>
    <col min="4609" max="4609" width="3" style="4" customWidth="1"/>
    <col min="4610" max="4610" width="9.69921875" style="4" customWidth="1"/>
    <col min="4611" max="4611" width="10" style="4" customWidth="1"/>
    <col min="4612" max="4612" width="7.59765625" style="4" customWidth="1"/>
    <col min="4613" max="4613" width="12.59765625" style="4" customWidth="1"/>
    <col min="4614" max="4614" width="3.5" style="4" customWidth="1"/>
    <col min="4615" max="4615" width="11.59765625" style="4" customWidth="1"/>
    <col min="4616" max="4616" width="11.69921875" style="4" customWidth="1"/>
    <col min="4617" max="4617" width="7.69921875" style="4" customWidth="1"/>
    <col min="4618" max="4618" width="10.5" style="4" customWidth="1"/>
    <col min="4619" max="4619" width="8.8984375" style="4" customWidth="1"/>
    <col min="4620" max="4620" width="11.3984375" style="4" customWidth="1"/>
    <col min="4621" max="4621" width="14.3984375" style="4" customWidth="1"/>
    <col min="4622" max="4622" width="6.5" style="4" customWidth="1"/>
    <col min="4623" max="4623" width="8.69921875" style="4" customWidth="1"/>
    <col min="4624" max="4624" width="16.59765625" style="4" customWidth="1"/>
    <col min="4625" max="4625" width="14.59765625" style="4" customWidth="1"/>
    <col min="4626" max="4626" width="11.59765625" style="4" customWidth="1"/>
    <col min="4627" max="4627" width="14.09765625" style="4" customWidth="1"/>
    <col min="4628" max="4628" width="13.5" style="4" customWidth="1"/>
    <col min="4629" max="4629" width="8" style="4" customWidth="1"/>
    <col min="4630" max="4630" width="11.3984375" style="4" customWidth="1"/>
    <col min="4631" max="4631" width="8.19921875" style="4" customWidth="1"/>
    <col min="4632" max="4859" width="9" style="4"/>
    <col min="4860" max="4860" width="3" style="4" customWidth="1"/>
    <col min="4861" max="4861" width="6" style="4" customWidth="1"/>
    <col min="4862" max="4862" width="7.59765625" style="4" customWidth="1"/>
    <col min="4863" max="4863" width="3.69921875" style="4" customWidth="1"/>
    <col min="4864" max="4864" width="3.8984375" style="4" customWidth="1"/>
    <col min="4865" max="4865" width="3" style="4" customWidth="1"/>
    <col min="4866" max="4866" width="9.69921875" style="4" customWidth="1"/>
    <col min="4867" max="4867" width="10" style="4" customWidth="1"/>
    <col min="4868" max="4868" width="7.59765625" style="4" customWidth="1"/>
    <col min="4869" max="4869" width="12.59765625" style="4" customWidth="1"/>
    <col min="4870" max="4870" width="3.5" style="4" customWidth="1"/>
    <col min="4871" max="4871" width="11.59765625" style="4" customWidth="1"/>
    <col min="4872" max="4872" width="11.69921875" style="4" customWidth="1"/>
    <col min="4873" max="4873" width="7.69921875" style="4" customWidth="1"/>
    <col min="4874" max="4874" width="10.5" style="4" customWidth="1"/>
    <col min="4875" max="4875" width="8.8984375" style="4" customWidth="1"/>
    <col min="4876" max="4876" width="11.3984375" style="4" customWidth="1"/>
    <col min="4877" max="4877" width="14.3984375" style="4" customWidth="1"/>
    <col min="4878" max="4878" width="6.5" style="4" customWidth="1"/>
    <col min="4879" max="4879" width="8.69921875" style="4" customWidth="1"/>
    <col min="4880" max="4880" width="16.59765625" style="4" customWidth="1"/>
    <col min="4881" max="4881" width="14.59765625" style="4" customWidth="1"/>
    <col min="4882" max="4882" width="11.59765625" style="4" customWidth="1"/>
    <col min="4883" max="4883" width="14.09765625" style="4" customWidth="1"/>
    <col min="4884" max="4884" width="13.5" style="4" customWidth="1"/>
    <col min="4885" max="4885" width="8" style="4" customWidth="1"/>
    <col min="4886" max="4886" width="11.3984375" style="4" customWidth="1"/>
    <col min="4887" max="4887" width="8.19921875" style="4" customWidth="1"/>
    <col min="4888" max="5115" width="9" style="4"/>
    <col min="5116" max="5116" width="3" style="4" customWidth="1"/>
    <col min="5117" max="5117" width="6" style="4" customWidth="1"/>
    <col min="5118" max="5118" width="7.59765625" style="4" customWidth="1"/>
    <col min="5119" max="5119" width="3.69921875" style="4" customWidth="1"/>
    <col min="5120" max="5120" width="3.8984375" style="4" customWidth="1"/>
    <col min="5121" max="5121" width="3" style="4" customWidth="1"/>
    <col min="5122" max="5122" width="9.69921875" style="4" customWidth="1"/>
    <col min="5123" max="5123" width="10" style="4" customWidth="1"/>
    <col min="5124" max="5124" width="7.59765625" style="4" customWidth="1"/>
    <col min="5125" max="5125" width="12.59765625" style="4" customWidth="1"/>
    <col min="5126" max="5126" width="3.5" style="4" customWidth="1"/>
    <col min="5127" max="5127" width="11.59765625" style="4" customWidth="1"/>
    <col min="5128" max="5128" width="11.69921875" style="4" customWidth="1"/>
    <col min="5129" max="5129" width="7.69921875" style="4" customWidth="1"/>
    <col min="5130" max="5130" width="10.5" style="4" customWidth="1"/>
    <col min="5131" max="5131" width="8.8984375" style="4" customWidth="1"/>
    <col min="5132" max="5132" width="11.3984375" style="4" customWidth="1"/>
    <col min="5133" max="5133" width="14.3984375" style="4" customWidth="1"/>
    <col min="5134" max="5134" width="6.5" style="4" customWidth="1"/>
    <col min="5135" max="5135" width="8.69921875" style="4" customWidth="1"/>
    <col min="5136" max="5136" width="16.59765625" style="4" customWidth="1"/>
    <col min="5137" max="5137" width="14.59765625" style="4" customWidth="1"/>
    <col min="5138" max="5138" width="11.59765625" style="4" customWidth="1"/>
    <col min="5139" max="5139" width="14.09765625" style="4" customWidth="1"/>
    <col min="5140" max="5140" width="13.5" style="4" customWidth="1"/>
    <col min="5141" max="5141" width="8" style="4" customWidth="1"/>
    <col min="5142" max="5142" width="11.3984375" style="4" customWidth="1"/>
    <col min="5143" max="5143" width="8.19921875" style="4" customWidth="1"/>
    <col min="5144" max="5371" width="9" style="4"/>
    <col min="5372" max="5372" width="3" style="4" customWidth="1"/>
    <col min="5373" max="5373" width="6" style="4" customWidth="1"/>
    <col min="5374" max="5374" width="7.59765625" style="4" customWidth="1"/>
    <col min="5375" max="5375" width="3.69921875" style="4" customWidth="1"/>
    <col min="5376" max="5376" width="3.8984375" style="4" customWidth="1"/>
    <col min="5377" max="5377" width="3" style="4" customWidth="1"/>
    <col min="5378" max="5378" width="9.69921875" style="4" customWidth="1"/>
    <col min="5379" max="5379" width="10" style="4" customWidth="1"/>
    <col min="5380" max="5380" width="7.59765625" style="4" customWidth="1"/>
    <col min="5381" max="5381" width="12.59765625" style="4" customWidth="1"/>
    <col min="5382" max="5382" width="3.5" style="4" customWidth="1"/>
    <col min="5383" max="5383" width="11.59765625" style="4" customWidth="1"/>
    <col min="5384" max="5384" width="11.69921875" style="4" customWidth="1"/>
    <col min="5385" max="5385" width="7.69921875" style="4" customWidth="1"/>
    <col min="5386" max="5386" width="10.5" style="4" customWidth="1"/>
    <col min="5387" max="5387" width="8.8984375" style="4" customWidth="1"/>
    <col min="5388" max="5388" width="11.3984375" style="4" customWidth="1"/>
    <col min="5389" max="5389" width="14.3984375" style="4" customWidth="1"/>
    <col min="5390" max="5390" width="6.5" style="4" customWidth="1"/>
    <col min="5391" max="5391" width="8.69921875" style="4" customWidth="1"/>
    <col min="5392" max="5392" width="16.59765625" style="4" customWidth="1"/>
    <col min="5393" max="5393" width="14.59765625" style="4" customWidth="1"/>
    <col min="5394" max="5394" width="11.59765625" style="4" customWidth="1"/>
    <col min="5395" max="5395" width="14.09765625" style="4" customWidth="1"/>
    <col min="5396" max="5396" width="13.5" style="4" customWidth="1"/>
    <col min="5397" max="5397" width="8" style="4" customWidth="1"/>
    <col min="5398" max="5398" width="11.3984375" style="4" customWidth="1"/>
    <col min="5399" max="5399" width="8.19921875" style="4" customWidth="1"/>
    <col min="5400" max="5627" width="9" style="4"/>
    <col min="5628" max="5628" width="3" style="4" customWidth="1"/>
    <col min="5629" max="5629" width="6" style="4" customWidth="1"/>
    <col min="5630" max="5630" width="7.59765625" style="4" customWidth="1"/>
    <col min="5631" max="5631" width="3.69921875" style="4" customWidth="1"/>
    <col min="5632" max="5632" width="3.8984375" style="4" customWidth="1"/>
    <col min="5633" max="5633" width="3" style="4" customWidth="1"/>
    <col min="5634" max="5634" width="9.69921875" style="4" customWidth="1"/>
    <col min="5635" max="5635" width="10" style="4" customWidth="1"/>
    <col min="5636" max="5636" width="7.59765625" style="4" customWidth="1"/>
    <col min="5637" max="5637" width="12.59765625" style="4" customWidth="1"/>
    <col min="5638" max="5638" width="3.5" style="4" customWidth="1"/>
    <col min="5639" max="5639" width="11.59765625" style="4" customWidth="1"/>
    <col min="5640" max="5640" width="11.69921875" style="4" customWidth="1"/>
    <col min="5641" max="5641" width="7.69921875" style="4" customWidth="1"/>
    <col min="5642" max="5642" width="10.5" style="4" customWidth="1"/>
    <col min="5643" max="5643" width="8.8984375" style="4" customWidth="1"/>
    <col min="5644" max="5644" width="11.3984375" style="4" customWidth="1"/>
    <col min="5645" max="5645" width="14.3984375" style="4" customWidth="1"/>
    <col min="5646" max="5646" width="6.5" style="4" customWidth="1"/>
    <col min="5647" max="5647" width="8.69921875" style="4" customWidth="1"/>
    <col min="5648" max="5648" width="16.59765625" style="4" customWidth="1"/>
    <col min="5649" max="5649" width="14.59765625" style="4" customWidth="1"/>
    <col min="5650" max="5650" width="11.59765625" style="4" customWidth="1"/>
    <col min="5651" max="5651" width="14.09765625" style="4" customWidth="1"/>
    <col min="5652" max="5652" width="13.5" style="4" customWidth="1"/>
    <col min="5653" max="5653" width="8" style="4" customWidth="1"/>
    <col min="5654" max="5654" width="11.3984375" style="4" customWidth="1"/>
    <col min="5655" max="5655" width="8.19921875" style="4" customWidth="1"/>
    <col min="5656" max="5883" width="9" style="4"/>
    <col min="5884" max="5884" width="3" style="4" customWidth="1"/>
    <col min="5885" max="5885" width="6" style="4" customWidth="1"/>
    <col min="5886" max="5886" width="7.59765625" style="4" customWidth="1"/>
    <col min="5887" max="5887" width="3.69921875" style="4" customWidth="1"/>
    <col min="5888" max="5888" width="3.8984375" style="4" customWidth="1"/>
    <col min="5889" max="5889" width="3" style="4" customWidth="1"/>
    <col min="5890" max="5890" width="9.69921875" style="4" customWidth="1"/>
    <col min="5891" max="5891" width="10" style="4" customWidth="1"/>
    <col min="5892" max="5892" width="7.59765625" style="4" customWidth="1"/>
    <col min="5893" max="5893" width="12.59765625" style="4" customWidth="1"/>
    <col min="5894" max="5894" width="3.5" style="4" customWidth="1"/>
    <col min="5895" max="5895" width="11.59765625" style="4" customWidth="1"/>
    <col min="5896" max="5896" width="11.69921875" style="4" customWidth="1"/>
    <col min="5897" max="5897" width="7.69921875" style="4" customWidth="1"/>
    <col min="5898" max="5898" width="10.5" style="4" customWidth="1"/>
    <col min="5899" max="5899" width="8.8984375" style="4" customWidth="1"/>
    <col min="5900" max="5900" width="11.3984375" style="4" customWidth="1"/>
    <col min="5901" max="5901" width="14.3984375" style="4" customWidth="1"/>
    <col min="5902" max="5902" width="6.5" style="4" customWidth="1"/>
    <col min="5903" max="5903" width="8.69921875" style="4" customWidth="1"/>
    <col min="5904" max="5904" width="16.59765625" style="4" customWidth="1"/>
    <col min="5905" max="5905" width="14.59765625" style="4" customWidth="1"/>
    <col min="5906" max="5906" width="11.59765625" style="4" customWidth="1"/>
    <col min="5907" max="5907" width="14.09765625" style="4" customWidth="1"/>
    <col min="5908" max="5908" width="13.5" style="4" customWidth="1"/>
    <col min="5909" max="5909" width="8" style="4" customWidth="1"/>
    <col min="5910" max="5910" width="11.3984375" style="4" customWidth="1"/>
    <col min="5911" max="5911" width="8.19921875" style="4" customWidth="1"/>
    <col min="5912" max="6139" width="9" style="4"/>
    <col min="6140" max="6140" width="3" style="4" customWidth="1"/>
    <col min="6141" max="6141" width="6" style="4" customWidth="1"/>
    <col min="6142" max="6142" width="7.59765625" style="4" customWidth="1"/>
    <col min="6143" max="6143" width="3.69921875" style="4" customWidth="1"/>
    <col min="6144" max="6144" width="3.8984375" style="4" customWidth="1"/>
    <col min="6145" max="6145" width="3" style="4" customWidth="1"/>
    <col min="6146" max="6146" width="9.69921875" style="4" customWidth="1"/>
    <col min="6147" max="6147" width="10" style="4" customWidth="1"/>
    <col min="6148" max="6148" width="7.59765625" style="4" customWidth="1"/>
    <col min="6149" max="6149" width="12.59765625" style="4" customWidth="1"/>
    <col min="6150" max="6150" width="3.5" style="4" customWidth="1"/>
    <col min="6151" max="6151" width="11.59765625" style="4" customWidth="1"/>
    <col min="6152" max="6152" width="11.69921875" style="4" customWidth="1"/>
    <col min="6153" max="6153" width="7.69921875" style="4" customWidth="1"/>
    <col min="6154" max="6154" width="10.5" style="4" customWidth="1"/>
    <col min="6155" max="6155" width="8.8984375" style="4" customWidth="1"/>
    <col min="6156" max="6156" width="11.3984375" style="4" customWidth="1"/>
    <col min="6157" max="6157" width="14.3984375" style="4" customWidth="1"/>
    <col min="6158" max="6158" width="6.5" style="4" customWidth="1"/>
    <col min="6159" max="6159" width="8.69921875" style="4" customWidth="1"/>
    <col min="6160" max="6160" width="16.59765625" style="4" customWidth="1"/>
    <col min="6161" max="6161" width="14.59765625" style="4" customWidth="1"/>
    <col min="6162" max="6162" width="11.59765625" style="4" customWidth="1"/>
    <col min="6163" max="6163" width="14.09765625" style="4" customWidth="1"/>
    <col min="6164" max="6164" width="13.5" style="4" customWidth="1"/>
    <col min="6165" max="6165" width="8" style="4" customWidth="1"/>
    <col min="6166" max="6166" width="11.3984375" style="4" customWidth="1"/>
    <col min="6167" max="6167" width="8.19921875" style="4" customWidth="1"/>
    <col min="6168" max="6395" width="9" style="4"/>
    <col min="6396" max="6396" width="3" style="4" customWidth="1"/>
    <col min="6397" max="6397" width="6" style="4" customWidth="1"/>
    <col min="6398" max="6398" width="7.59765625" style="4" customWidth="1"/>
    <col min="6399" max="6399" width="3.69921875" style="4" customWidth="1"/>
    <col min="6400" max="6400" width="3.8984375" style="4" customWidth="1"/>
    <col min="6401" max="6401" width="3" style="4" customWidth="1"/>
    <col min="6402" max="6402" width="9.69921875" style="4" customWidth="1"/>
    <col min="6403" max="6403" width="10" style="4" customWidth="1"/>
    <col min="6404" max="6404" width="7.59765625" style="4" customWidth="1"/>
    <col min="6405" max="6405" width="12.59765625" style="4" customWidth="1"/>
    <col min="6406" max="6406" width="3.5" style="4" customWidth="1"/>
    <col min="6407" max="6407" width="11.59765625" style="4" customWidth="1"/>
    <col min="6408" max="6408" width="11.69921875" style="4" customWidth="1"/>
    <col min="6409" max="6409" width="7.69921875" style="4" customWidth="1"/>
    <col min="6410" max="6410" width="10.5" style="4" customWidth="1"/>
    <col min="6411" max="6411" width="8.8984375" style="4" customWidth="1"/>
    <col min="6412" max="6412" width="11.3984375" style="4" customWidth="1"/>
    <col min="6413" max="6413" width="14.3984375" style="4" customWidth="1"/>
    <col min="6414" max="6414" width="6.5" style="4" customWidth="1"/>
    <col min="6415" max="6415" width="8.69921875" style="4" customWidth="1"/>
    <col min="6416" max="6416" width="16.59765625" style="4" customWidth="1"/>
    <col min="6417" max="6417" width="14.59765625" style="4" customWidth="1"/>
    <col min="6418" max="6418" width="11.59765625" style="4" customWidth="1"/>
    <col min="6419" max="6419" width="14.09765625" style="4" customWidth="1"/>
    <col min="6420" max="6420" width="13.5" style="4" customWidth="1"/>
    <col min="6421" max="6421" width="8" style="4" customWidth="1"/>
    <col min="6422" max="6422" width="11.3984375" style="4" customWidth="1"/>
    <col min="6423" max="6423" width="8.19921875" style="4" customWidth="1"/>
    <col min="6424" max="6651" width="9" style="4"/>
    <col min="6652" max="6652" width="3" style="4" customWidth="1"/>
    <col min="6653" max="6653" width="6" style="4" customWidth="1"/>
    <col min="6654" max="6654" width="7.59765625" style="4" customWidth="1"/>
    <col min="6655" max="6655" width="3.69921875" style="4" customWidth="1"/>
    <col min="6656" max="6656" width="3.8984375" style="4" customWidth="1"/>
    <col min="6657" max="6657" width="3" style="4" customWidth="1"/>
    <col min="6658" max="6658" width="9.69921875" style="4" customWidth="1"/>
    <col min="6659" max="6659" width="10" style="4" customWidth="1"/>
    <col min="6660" max="6660" width="7.59765625" style="4" customWidth="1"/>
    <col min="6661" max="6661" width="12.59765625" style="4" customWidth="1"/>
    <col min="6662" max="6662" width="3.5" style="4" customWidth="1"/>
    <col min="6663" max="6663" width="11.59765625" style="4" customWidth="1"/>
    <col min="6664" max="6664" width="11.69921875" style="4" customWidth="1"/>
    <col min="6665" max="6665" width="7.69921875" style="4" customWidth="1"/>
    <col min="6666" max="6666" width="10.5" style="4" customWidth="1"/>
    <col min="6667" max="6667" width="8.8984375" style="4" customWidth="1"/>
    <col min="6668" max="6668" width="11.3984375" style="4" customWidth="1"/>
    <col min="6669" max="6669" width="14.3984375" style="4" customWidth="1"/>
    <col min="6670" max="6670" width="6.5" style="4" customWidth="1"/>
    <col min="6671" max="6671" width="8.69921875" style="4" customWidth="1"/>
    <col min="6672" max="6672" width="16.59765625" style="4" customWidth="1"/>
    <col min="6673" max="6673" width="14.59765625" style="4" customWidth="1"/>
    <col min="6674" max="6674" width="11.59765625" style="4" customWidth="1"/>
    <col min="6675" max="6675" width="14.09765625" style="4" customWidth="1"/>
    <col min="6676" max="6676" width="13.5" style="4" customWidth="1"/>
    <col min="6677" max="6677" width="8" style="4" customWidth="1"/>
    <col min="6678" max="6678" width="11.3984375" style="4" customWidth="1"/>
    <col min="6679" max="6679" width="8.19921875" style="4" customWidth="1"/>
    <col min="6680" max="6907" width="9" style="4"/>
    <col min="6908" max="6908" width="3" style="4" customWidth="1"/>
    <col min="6909" max="6909" width="6" style="4" customWidth="1"/>
    <col min="6910" max="6910" width="7.59765625" style="4" customWidth="1"/>
    <col min="6911" max="6911" width="3.69921875" style="4" customWidth="1"/>
    <col min="6912" max="6912" width="3.8984375" style="4" customWidth="1"/>
    <col min="6913" max="6913" width="3" style="4" customWidth="1"/>
    <col min="6914" max="6914" width="9.69921875" style="4" customWidth="1"/>
    <col min="6915" max="6915" width="10" style="4" customWidth="1"/>
    <col min="6916" max="6916" width="7.59765625" style="4" customWidth="1"/>
    <col min="6917" max="6917" width="12.59765625" style="4" customWidth="1"/>
    <col min="6918" max="6918" width="3.5" style="4" customWidth="1"/>
    <col min="6919" max="6919" width="11.59765625" style="4" customWidth="1"/>
    <col min="6920" max="6920" width="11.69921875" style="4" customWidth="1"/>
    <col min="6921" max="6921" width="7.69921875" style="4" customWidth="1"/>
    <col min="6922" max="6922" width="10.5" style="4" customWidth="1"/>
    <col min="6923" max="6923" width="8.8984375" style="4" customWidth="1"/>
    <col min="6924" max="6924" width="11.3984375" style="4" customWidth="1"/>
    <col min="6925" max="6925" width="14.3984375" style="4" customWidth="1"/>
    <col min="6926" max="6926" width="6.5" style="4" customWidth="1"/>
    <col min="6927" max="6927" width="8.69921875" style="4" customWidth="1"/>
    <col min="6928" max="6928" width="16.59765625" style="4" customWidth="1"/>
    <col min="6929" max="6929" width="14.59765625" style="4" customWidth="1"/>
    <col min="6930" max="6930" width="11.59765625" style="4" customWidth="1"/>
    <col min="6931" max="6931" width="14.09765625" style="4" customWidth="1"/>
    <col min="6932" max="6932" width="13.5" style="4" customWidth="1"/>
    <col min="6933" max="6933" width="8" style="4" customWidth="1"/>
    <col min="6934" max="6934" width="11.3984375" style="4" customWidth="1"/>
    <col min="6935" max="6935" width="8.19921875" style="4" customWidth="1"/>
    <col min="6936" max="7163" width="9" style="4"/>
    <col min="7164" max="7164" width="3" style="4" customWidth="1"/>
    <col min="7165" max="7165" width="6" style="4" customWidth="1"/>
    <col min="7166" max="7166" width="7.59765625" style="4" customWidth="1"/>
    <col min="7167" max="7167" width="3.69921875" style="4" customWidth="1"/>
    <col min="7168" max="7168" width="3.8984375" style="4" customWidth="1"/>
    <col min="7169" max="7169" width="3" style="4" customWidth="1"/>
    <col min="7170" max="7170" width="9.69921875" style="4" customWidth="1"/>
    <col min="7171" max="7171" width="10" style="4" customWidth="1"/>
    <col min="7172" max="7172" width="7.59765625" style="4" customWidth="1"/>
    <col min="7173" max="7173" width="12.59765625" style="4" customWidth="1"/>
    <col min="7174" max="7174" width="3.5" style="4" customWidth="1"/>
    <col min="7175" max="7175" width="11.59765625" style="4" customWidth="1"/>
    <col min="7176" max="7176" width="11.69921875" style="4" customWidth="1"/>
    <col min="7177" max="7177" width="7.69921875" style="4" customWidth="1"/>
    <col min="7178" max="7178" width="10.5" style="4" customWidth="1"/>
    <col min="7179" max="7179" width="8.8984375" style="4" customWidth="1"/>
    <col min="7180" max="7180" width="11.3984375" style="4" customWidth="1"/>
    <col min="7181" max="7181" width="14.3984375" style="4" customWidth="1"/>
    <col min="7182" max="7182" width="6.5" style="4" customWidth="1"/>
    <col min="7183" max="7183" width="8.69921875" style="4" customWidth="1"/>
    <col min="7184" max="7184" width="16.59765625" style="4" customWidth="1"/>
    <col min="7185" max="7185" width="14.59765625" style="4" customWidth="1"/>
    <col min="7186" max="7186" width="11.59765625" style="4" customWidth="1"/>
    <col min="7187" max="7187" width="14.09765625" style="4" customWidth="1"/>
    <col min="7188" max="7188" width="13.5" style="4" customWidth="1"/>
    <col min="7189" max="7189" width="8" style="4" customWidth="1"/>
    <col min="7190" max="7190" width="11.3984375" style="4" customWidth="1"/>
    <col min="7191" max="7191" width="8.19921875" style="4" customWidth="1"/>
    <col min="7192" max="7419" width="9" style="4"/>
    <col min="7420" max="7420" width="3" style="4" customWidth="1"/>
    <col min="7421" max="7421" width="6" style="4" customWidth="1"/>
    <col min="7422" max="7422" width="7.59765625" style="4" customWidth="1"/>
    <col min="7423" max="7423" width="3.69921875" style="4" customWidth="1"/>
    <col min="7424" max="7424" width="3.8984375" style="4" customWidth="1"/>
    <col min="7425" max="7425" width="3" style="4" customWidth="1"/>
    <col min="7426" max="7426" width="9.69921875" style="4" customWidth="1"/>
    <col min="7427" max="7427" width="10" style="4" customWidth="1"/>
    <col min="7428" max="7428" width="7.59765625" style="4" customWidth="1"/>
    <col min="7429" max="7429" width="12.59765625" style="4" customWidth="1"/>
    <col min="7430" max="7430" width="3.5" style="4" customWidth="1"/>
    <col min="7431" max="7431" width="11.59765625" style="4" customWidth="1"/>
    <col min="7432" max="7432" width="11.69921875" style="4" customWidth="1"/>
    <col min="7433" max="7433" width="7.69921875" style="4" customWidth="1"/>
    <col min="7434" max="7434" width="10.5" style="4" customWidth="1"/>
    <col min="7435" max="7435" width="8.8984375" style="4" customWidth="1"/>
    <col min="7436" max="7436" width="11.3984375" style="4" customWidth="1"/>
    <col min="7437" max="7437" width="14.3984375" style="4" customWidth="1"/>
    <col min="7438" max="7438" width="6.5" style="4" customWidth="1"/>
    <col min="7439" max="7439" width="8.69921875" style="4" customWidth="1"/>
    <col min="7440" max="7440" width="16.59765625" style="4" customWidth="1"/>
    <col min="7441" max="7441" width="14.59765625" style="4" customWidth="1"/>
    <col min="7442" max="7442" width="11.59765625" style="4" customWidth="1"/>
    <col min="7443" max="7443" width="14.09765625" style="4" customWidth="1"/>
    <col min="7444" max="7444" width="13.5" style="4" customWidth="1"/>
    <col min="7445" max="7445" width="8" style="4" customWidth="1"/>
    <col min="7446" max="7446" width="11.3984375" style="4" customWidth="1"/>
    <col min="7447" max="7447" width="8.19921875" style="4" customWidth="1"/>
    <col min="7448" max="7675" width="9" style="4"/>
    <col min="7676" max="7676" width="3" style="4" customWidth="1"/>
    <col min="7677" max="7677" width="6" style="4" customWidth="1"/>
    <col min="7678" max="7678" width="7.59765625" style="4" customWidth="1"/>
    <col min="7679" max="7679" width="3.69921875" style="4" customWidth="1"/>
    <col min="7680" max="7680" width="3.8984375" style="4" customWidth="1"/>
    <col min="7681" max="7681" width="3" style="4" customWidth="1"/>
    <col min="7682" max="7682" width="9.69921875" style="4" customWidth="1"/>
    <col min="7683" max="7683" width="10" style="4" customWidth="1"/>
    <col min="7684" max="7684" width="7.59765625" style="4" customWidth="1"/>
    <col min="7685" max="7685" width="12.59765625" style="4" customWidth="1"/>
    <col min="7686" max="7686" width="3.5" style="4" customWidth="1"/>
    <col min="7687" max="7687" width="11.59765625" style="4" customWidth="1"/>
    <col min="7688" max="7688" width="11.69921875" style="4" customWidth="1"/>
    <col min="7689" max="7689" width="7.69921875" style="4" customWidth="1"/>
    <col min="7690" max="7690" width="10.5" style="4" customWidth="1"/>
    <col min="7691" max="7691" width="8.8984375" style="4" customWidth="1"/>
    <col min="7692" max="7692" width="11.3984375" style="4" customWidth="1"/>
    <col min="7693" max="7693" width="14.3984375" style="4" customWidth="1"/>
    <col min="7694" max="7694" width="6.5" style="4" customWidth="1"/>
    <col min="7695" max="7695" width="8.69921875" style="4" customWidth="1"/>
    <col min="7696" max="7696" width="16.59765625" style="4" customWidth="1"/>
    <col min="7697" max="7697" width="14.59765625" style="4" customWidth="1"/>
    <col min="7698" max="7698" width="11.59765625" style="4" customWidth="1"/>
    <col min="7699" max="7699" width="14.09765625" style="4" customWidth="1"/>
    <col min="7700" max="7700" width="13.5" style="4" customWidth="1"/>
    <col min="7701" max="7701" width="8" style="4" customWidth="1"/>
    <col min="7702" max="7702" width="11.3984375" style="4" customWidth="1"/>
    <col min="7703" max="7703" width="8.19921875" style="4" customWidth="1"/>
    <col min="7704" max="7931" width="9" style="4"/>
    <col min="7932" max="7932" width="3" style="4" customWidth="1"/>
    <col min="7933" max="7933" width="6" style="4" customWidth="1"/>
    <col min="7934" max="7934" width="7.59765625" style="4" customWidth="1"/>
    <col min="7935" max="7935" width="3.69921875" style="4" customWidth="1"/>
    <col min="7936" max="7936" width="3.8984375" style="4" customWidth="1"/>
    <col min="7937" max="7937" width="3" style="4" customWidth="1"/>
    <col min="7938" max="7938" width="9.69921875" style="4" customWidth="1"/>
    <col min="7939" max="7939" width="10" style="4" customWidth="1"/>
    <col min="7940" max="7940" width="7.59765625" style="4" customWidth="1"/>
    <col min="7941" max="7941" width="12.59765625" style="4" customWidth="1"/>
    <col min="7942" max="7942" width="3.5" style="4" customWidth="1"/>
    <col min="7943" max="7943" width="11.59765625" style="4" customWidth="1"/>
    <col min="7944" max="7944" width="11.69921875" style="4" customWidth="1"/>
    <col min="7945" max="7945" width="7.69921875" style="4" customWidth="1"/>
    <col min="7946" max="7946" width="10.5" style="4" customWidth="1"/>
    <col min="7947" max="7947" width="8.8984375" style="4" customWidth="1"/>
    <col min="7948" max="7948" width="11.3984375" style="4" customWidth="1"/>
    <col min="7949" max="7949" width="14.3984375" style="4" customWidth="1"/>
    <col min="7950" max="7950" width="6.5" style="4" customWidth="1"/>
    <col min="7951" max="7951" width="8.69921875" style="4" customWidth="1"/>
    <col min="7952" max="7952" width="16.59765625" style="4" customWidth="1"/>
    <col min="7953" max="7953" width="14.59765625" style="4" customWidth="1"/>
    <col min="7954" max="7954" width="11.59765625" style="4" customWidth="1"/>
    <col min="7955" max="7955" width="14.09765625" style="4" customWidth="1"/>
    <col min="7956" max="7956" width="13.5" style="4" customWidth="1"/>
    <col min="7957" max="7957" width="8" style="4" customWidth="1"/>
    <col min="7958" max="7958" width="11.3984375" style="4" customWidth="1"/>
    <col min="7959" max="7959" width="8.19921875" style="4" customWidth="1"/>
    <col min="7960" max="8187" width="9" style="4"/>
    <col min="8188" max="8188" width="3" style="4" customWidth="1"/>
    <col min="8189" max="8189" width="6" style="4" customWidth="1"/>
    <col min="8190" max="8190" width="7.59765625" style="4" customWidth="1"/>
    <col min="8191" max="8191" width="3.69921875" style="4" customWidth="1"/>
    <col min="8192" max="8192" width="3.8984375" style="4" customWidth="1"/>
    <col min="8193" max="8193" width="3" style="4" customWidth="1"/>
    <col min="8194" max="8194" width="9.69921875" style="4" customWidth="1"/>
    <col min="8195" max="8195" width="10" style="4" customWidth="1"/>
    <col min="8196" max="8196" width="7.59765625" style="4" customWidth="1"/>
    <col min="8197" max="8197" width="12.59765625" style="4" customWidth="1"/>
    <col min="8198" max="8198" width="3.5" style="4" customWidth="1"/>
    <col min="8199" max="8199" width="11.59765625" style="4" customWidth="1"/>
    <col min="8200" max="8200" width="11.69921875" style="4" customWidth="1"/>
    <col min="8201" max="8201" width="7.69921875" style="4" customWidth="1"/>
    <col min="8202" max="8202" width="10.5" style="4" customWidth="1"/>
    <col min="8203" max="8203" width="8.8984375" style="4" customWidth="1"/>
    <col min="8204" max="8204" width="11.3984375" style="4" customWidth="1"/>
    <col min="8205" max="8205" width="14.3984375" style="4" customWidth="1"/>
    <col min="8206" max="8206" width="6.5" style="4" customWidth="1"/>
    <col min="8207" max="8207" width="8.69921875" style="4" customWidth="1"/>
    <col min="8208" max="8208" width="16.59765625" style="4" customWidth="1"/>
    <col min="8209" max="8209" width="14.59765625" style="4" customWidth="1"/>
    <col min="8210" max="8210" width="11.59765625" style="4" customWidth="1"/>
    <col min="8211" max="8211" width="14.09765625" style="4" customWidth="1"/>
    <col min="8212" max="8212" width="13.5" style="4" customWidth="1"/>
    <col min="8213" max="8213" width="8" style="4" customWidth="1"/>
    <col min="8214" max="8214" width="11.3984375" style="4" customWidth="1"/>
    <col min="8215" max="8215" width="8.19921875" style="4" customWidth="1"/>
    <col min="8216" max="8443" width="9" style="4"/>
    <col min="8444" max="8444" width="3" style="4" customWidth="1"/>
    <col min="8445" max="8445" width="6" style="4" customWidth="1"/>
    <col min="8446" max="8446" width="7.59765625" style="4" customWidth="1"/>
    <col min="8447" max="8447" width="3.69921875" style="4" customWidth="1"/>
    <col min="8448" max="8448" width="3.8984375" style="4" customWidth="1"/>
    <col min="8449" max="8449" width="3" style="4" customWidth="1"/>
    <col min="8450" max="8450" width="9.69921875" style="4" customWidth="1"/>
    <col min="8451" max="8451" width="10" style="4" customWidth="1"/>
    <col min="8452" max="8452" width="7.59765625" style="4" customWidth="1"/>
    <col min="8453" max="8453" width="12.59765625" style="4" customWidth="1"/>
    <col min="8454" max="8454" width="3.5" style="4" customWidth="1"/>
    <col min="8455" max="8455" width="11.59765625" style="4" customWidth="1"/>
    <col min="8456" max="8456" width="11.69921875" style="4" customWidth="1"/>
    <col min="8457" max="8457" width="7.69921875" style="4" customWidth="1"/>
    <col min="8458" max="8458" width="10.5" style="4" customWidth="1"/>
    <col min="8459" max="8459" width="8.8984375" style="4" customWidth="1"/>
    <col min="8460" max="8460" width="11.3984375" style="4" customWidth="1"/>
    <col min="8461" max="8461" width="14.3984375" style="4" customWidth="1"/>
    <col min="8462" max="8462" width="6.5" style="4" customWidth="1"/>
    <col min="8463" max="8463" width="8.69921875" style="4" customWidth="1"/>
    <col min="8464" max="8464" width="16.59765625" style="4" customWidth="1"/>
    <col min="8465" max="8465" width="14.59765625" style="4" customWidth="1"/>
    <col min="8466" max="8466" width="11.59765625" style="4" customWidth="1"/>
    <col min="8467" max="8467" width="14.09765625" style="4" customWidth="1"/>
    <col min="8468" max="8468" width="13.5" style="4" customWidth="1"/>
    <col min="8469" max="8469" width="8" style="4" customWidth="1"/>
    <col min="8470" max="8470" width="11.3984375" style="4" customWidth="1"/>
    <col min="8471" max="8471" width="8.19921875" style="4" customWidth="1"/>
    <col min="8472" max="8699" width="9" style="4"/>
    <col min="8700" max="8700" width="3" style="4" customWidth="1"/>
    <col min="8701" max="8701" width="6" style="4" customWidth="1"/>
    <col min="8702" max="8702" width="7.59765625" style="4" customWidth="1"/>
    <col min="8703" max="8703" width="3.69921875" style="4" customWidth="1"/>
    <col min="8704" max="8704" width="3.8984375" style="4" customWidth="1"/>
    <col min="8705" max="8705" width="3" style="4" customWidth="1"/>
    <col min="8706" max="8706" width="9.69921875" style="4" customWidth="1"/>
    <col min="8707" max="8707" width="10" style="4" customWidth="1"/>
    <col min="8708" max="8708" width="7.59765625" style="4" customWidth="1"/>
    <col min="8709" max="8709" width="12.59765625" style="4" customWidth="1"/>
    <col min="8710" max="8710" width="3.5" style="4" customWidth="1"/>
    <col min="8711" max="8711" width="11.59765625" style="4" customWidth="1"/>
    <col min="8712" max="8712" width="11.69921875" style="4" customWidth="1"/>
    <col min="8713" max="8713" width="7.69921875" style="4" customWidth="1"/>
    <col min="8714" max="8714" width="10.5" style="4" customWidth="1"/>
    <col min="8715" max="8715" width="8.8984375" style="4" customWidth="1"/>
    <col min="8716" max="8716" width="11.3984375" style="4" customWidth="1"/>
    <col min="8717" max="8717" width="14.3984375" style="4" customWidth="1"/>
    <col min="8718" max="8718" width="6.5" style="4" customWidth="1"/>
    <col min="8719" max="8719" width="8.69921875" style="4" customWidth="1"/>
    <col min="8720" max="8720" width="16.59765625" style="4" customWidth="1"/>
    <col min="8721" max="8721" width="14.59765625" style="4" customWidth="1"/>
    <col min="8722" max="8722" width="11.59765625" style="4" customWidth="1"/>
    <col min="8723" max="8723" width="14.09765625" style="4" customWidth="1"/>
    <col min="8724" max="8724" width="13.5" style="4" customWidth="1"/>
    <col min="8725" max="8725" width="8" style="4" customWidth="1"/>
    <col min="8726" max="8726" width="11.3984375" style="4" customWidth="1"/>
    <col min="8727" max="8727" width="8.19921875" style="4" customWidth="1"/>
    <col min="8728" max="8955" width="9" style="4"/>
    <col min="8956" max="8956" width="3" style="4" customWidth="1"/>
    <col min="8957" max="8957" width="6" style="4" customWidth="1"/>
    <col min="8958" max="8958" width="7.59765625" style="4" customWidth="1"/>
    <col min="8959" max="8959" width="3.69921875" style="4" customWidth="1"/>
    <col min="8960" max="8960" width="3.8984375" style="4" customWidth="1"/>
    <col min="8961" max="8961" width="3" style="4" customWidth="1"/>
    <col min="8962" max="8962" width="9.69921875" style="4" customWidth="1"/>
    <col min="8963" max="8963" width="10" style="4" customWidth="1"/>
    <col min="8964" max="8964" width="7.59765625" style="4" customWidth="1"/>
    <col min="8965" max="8965" width="12.59765625" style="4" customWidth="1"/>
    <col min="8966" max="8966" width="3.5" style="4" customWidth="1"/>
    <col min="8967" max="8967" width="11.59765625" style="4" customWidth="1"/>
    <col min="8968" max="8968" width="11.69921875" style="4" customWidth="1"/>
    <col min="8969" max="8969" width="7.69921875" style="4" customWidth="1"/>
    <col min="8970" max="8970" width="10.5" style="4" customWidth="1"/>
    <col min="8971" max="8971" width="8.8984375" style="4" customWidth="1"/>
    <col min="8972" max="8972" width="11.3984375" style="4" customWidth="1"/>
    <col min="8973" max="8973" width="14.3984375" style="4" customWidth="1"/>
    <col min="8974" max="8974" width="6.5" style="4" customWidth="1"/>
    <col min="8975" max="8975" width="8.69921875" style="4" customWidth="1"/>
    <col min="8976" max="8976" width="16.59765625" style="4" customWidth="1"/>
    <col min="8977" max="8977" width="14.59765625" style="4" customWidth="1"/>
    <col min="8978" max="8978" width="11.59765625" style="4" customWidth="1"/>
    <col min="8979" max="8979" width="14.09765625" style="4" customWidth="1"/>
    <col min="8980" max="8980" width="13.5" style="4" customWidth="1"/>
    <col min="8981" max="8981" width="8" style="4" customWidth="1"/>
    <col min="8982" max="8982" width="11.3984375" style="4" customWidth="1"/>
    <col min="8983" max="8983" width="8.19921875" style="4" customWidth="1"/>
    <col min="8984" max="9211" width="9" style="4"/>
    <col min="9212" max="9212" width="3" style="4" customWidth="1"/>
    <col min="9213" max="9213" width="6" style="4" customWidth="1"/>
    <col min="9214" max="9214" width="7.59765625" style="4" customWidth="1"/>
    <col min="9215" max="9215" width="3.69921875" style="4" customWidth="1"/>
    <col min="9216" max="9216" width="3.8984375" style="4" customWidth="1"/>
    <col min="9217" max="9217" width="3" style="4" customWidth="1"/>
    <col min="9218" max="9218" width="9.69921875" style="4" customWidth="1"/>
    <col min="9219" max="9219" width="10" style="4" customWidth="1"/>
    <col min="9220" max="9220" width="7.59765625" style="4" customWidth="1"/>
    <col min="9221" max="9221" width="12.59765625" style="4" customWidth="1"/>
    <col min="9222" max="9222" width="3.5" style="4" customWidth="1"/>
    <col min="9223" max="9223" width="11.59765625" style="4" customWidth="1"/>
    <col min="9224" max="9224" width="11.69921875" style="4" customWidth="1"/>
    <col min="9225" max="9225" width="7.69921875" style="4" customWidth="1"/>
    <col min="9226" max="9226" width="10.5" style="4" customWidth="1"/>
    <col min="9227" max="9227" width="8.8984375" style="4" customWidth="1"/>
    <col min="9228" max="9228" width="11.3984375" style="4" customWidth="1"/>
    <col min="9229" max="9229" width="14.3984375" style="4" customWidth="1"/>
    <col min="9230" max="9230" width="6.5" style="4" customWidth="1"/>
    <col min="9231" max="9231" width="8.69921875" style="4" customWidth="1"/>
    <col min="9232" max="9232" width="16.59765625" style="4" customWidth="1"/>
    <col min="9233" max="9233" width="14.59765625" style="4" customWidth="1"/>
    <col min="9234" max="9234" width="11.59765625" style="4" customWidth="1"/>
    <col min="9235" max="9235" width="14.09765625" style="4" customWidth="1"/>
    <col min="9236" max="9236" width="13.5" style="4" customWidth="1"/>
    <col min="9237" max="9237" width="8" style="4" customWidth="1"/>
    <col min="9238" max="9238" width="11.3984375" style="4" customWidth="1"/>
    <col min="9239" max="9239" width="8.19921875" style="4" customWidth="1"/>
    <col min="9240" max="9467" width="9" style="4"/>
    <col min="9468" max="9468" width="3" style="4" customWidth="1"/>
    <col min="9469" max="9469" width="6" style="4" customWidth="1"/>
    <col min="9470" max="9470" width="7.59765625" style="4" customWidth="1"/>
    <col min="9471" max="9471" width="3.69921875" style="4" customWidth="1"/>
    <col min="9472" max="9472" width="3.8984375" style="4" customWidth="1"/>
    <col min="9473" max="9473" width="3" style="4" customWidth="1"/>
    <col min="9474" max="9474" width="9.69921875" style="4" customWidth="1"/>
    <col min="9475" max="9475" width="10" style="4" customWidth="1"/>
    <col min="9476" max="9476" width="7.59765625" style="4" customWidth="1"/>
    <col min="9477" max="9477" width="12.59765625" style="4" customWidth="1"/>
    <col min="9478" max="9478" width="3.5" style="4" customWidth="1"/>
    <col min="9479" max="9479" width="11.59765625" style="4" customWidth="1"/>
    <col min="9480" max="9480" width="11.69921875" style="4" customWidth="1"/>
    <col min="9481" max="9481" width="7.69921875" style="4" customWidth="1"/>
    <col min="9482" max="9482" width="10.5" style="4" customWidth="1"/>
    <col min="9483" max="9483" width="8.8984375" style="4" customWidth="1"/>
    <col min="9484" max="9484" width="11.3984375" style="4" customWidth="1"/>
    <col min="9485" max="9485" width="14.3984375" style="4" customWidth="1"/>
    <col min="9486" max="9486" width="6.5" style="4" customWidth="1"/>
    <col min="9487" max="9487" width="8.69921875" style="4" customWidth="1"/>
    <col min="9488" max="9488" width="16.59765625" style="4" customWidth="1"/>
    <col min="9489" max="9489" width="14.59765625" style="4" customWidth="1"/>
    <col min="9490" max="9490" width="11.59765625" style="4" customWidth="1"/>
    <col min="9491" max="9491" width="14.09765625" style="4" customWidth="1"/>
    <col min="9492" max="9492" width="13.5" style="4" customWidth="1"/>
    <col min="9493" max="9493" width="8" style="4" customWidth="1"/>
    <col min="9494" max="9494" width="11.3984375" style="4" customWidth="1"/>
    <col min="9495" max="9495" width="8.19921875" style="4" customWidth="1"/>
    <col min="9496" max="9723" width="9" style="4"/>
    <col min="9724" max="9724" width="3" style="4" customWidth="1"/>
    <col min="9725" max="9725" width="6" style="4" customWidth="1"/>
    <col min="9726" max="9726" width="7.59765625" style="4" customWidth="1"/>
    <col min="9727" max="9727" width="3.69921875" style="4" customWidth="1"/>
    <col min="9728" max="9728" width="3.8984375" style="4" customWidth="1"/>
    <col min="9729" max="9729" width="3" style="4" customWidth="1"/>
    <col min="9730" max="9730" width="9.69921875" style="4" customWidth="1"/>
    <col min="9731" max="9731" width="10" style="4" customWidth="1"/>
    <col min="9732" max="9732" width="7.59765625" style="4" customWidth="1"/>
    <col min="9733" max="9733" width="12.59765625" style="4" customWidth="1"/>
    <col min="9734" max="9734" width="3.5" style="4" customWidth="1"/>
    <col min="9735" max="9735" width="11.59765625" style="4" customWidth="1"/>
    <col min="9736" max="9736" width="11.69921875" style="4" customWidth="1"/>
    <col min="9737" max="9737" width="7.69921875" style="4" customWidth="1"/>
    <col min="9738" max="9738" width="10.5" style="4" customWidth="1"/>
    <col min="9739" max="9739" width="8.8984375" style="4" customWidth="1"/>
    <col min="9740" max="9740" width="11.3984375" style="4" customWidth="1"/>
    <col min="9741" max="9741" width="14.3984375" style="4" customWidth="1"/>
    <col min="9742" max="9742" width="6.5" style="4" customWidth="1"/>
    <col min="9743" max="9743" width="8.69921875" style="4" customWidth="1"/>
    <col min="9744" max="9744" width="16.59765625" style="4" customWidth="1"/>
    <col min="9745" max="9745" width="14.59765625" style="4" customWidth="1"/>
    <col min="9746" max="9746" width="11.59765625" style="4" customWidth="1"/>
    <col min="9747" max="9747" width="14.09765625" style="4" customWidth="1"/>
    <col min="9748" max="9748" width="13.5" style="4" customWidth="1"/>
    <col min="9749" max="9749" width="8" style="4" customWidth="1"/>
    <col min="9750" max="9750" width="11.3984375" style="4" customWidth="1"/>
    <col min="9751" max="9751" width="8.19921875" style="4" customWidth="1"/>
    <col min="9752" max="9979" width="9" style="4"/>
    <col min="9980" max="9980" width="3" style="4" customWidth="1"/>
    <col min="9981" max="9981" width="6" style="4" customWidth="1"/>
    <col min="9982" max="9982" width="7.59765625" style="4" customWidth="1"/>
    <col min="9983" max="9983" width="3.69921875" style="4" customWidth="1"/>
    <col min="9984" max="9984" width="3.8984375" style="4" customWidth="1"/>
    <col min="9985" max="9985" width="3" style="4" customWidth="1"/>
    <col min="9986" max="9986" width="9.69921875" style="4" customWidth="1"/>
    <col min="9987" max="9987" width="10" style="4" customWidth="1"/>
    <col min="9988" max="9988" width="7.59765625" style="4" customWidth="1"/>
    <col min="9989" max="9989" width="12.59765625" style="4" customWidth="1"/>
    <col min="9990" max="9990" width="3.5" style="4" customWidth="1"/>
    <col min="9991" max="9991" width="11.59765625" style="4" customWidth="1"/>
    <col min="9992" max="9992" width="11.69921875" style="4" customWidth="1"/>
    <col min="9993" max="9993" width="7.69921875" style="4" customWidth="1"/>
    <col min="9994" max="9994" width="10.5" style="4" customWidth="1"/>
    <col min="9995" max="9995" width="8.8984375" style="4" customWidth="1"/>
    <col min="9996" max="9996" width="11.3984375" style="4" customWidth="1"/>
    <col min="9997" max="9997" width="14.3984375" style="4" customWidth="1"/>
    <col min="9998" max="9998" width="6.5" style="4" customWidth="1"/>
    <col min="9999" max="9999" width="8.69921875" style="4" customWidth="1"/>
    <col min="10000" max="10000" width="16.59765625" style="4" customWidth="1"/>
    <col min="10001" max="10001" width="14.59765625" style="4" customWidth="1"/>
    <col min="10002" max="10002" width="11.59765625" style="4" customWidth="1"/>
    <col min="10003" max="10003" width="14.09765625" style="4" customWidth="1"/>
    <col min="10004" max="10004" width="13.5" style="4" customWidth="1"/>
    <col min="10005" max="10005" width="8" style="4" customWidth="1"/>
    <col min="10006" max="10006" width="11.3984375" style="4" customWidth="1"/>
    <col min="10007" max="10007" width="8.19921875" style="4" customWidth="1"/>
    <col min="10008" max="10235" width="9" style="4"/>
    <col min="10236" max="10236" width="3" style="4" customWidth="1"/>
    <col min="10237" max="10237" width="6" style="4" customWidth="1"/>
    <col min="10238" max="10238" width="7.59765625" style="4" customWidth="1"/>
    <col min="10239" max="10239" width="3.69921875" style="4" customWidth="1"/>
    <col min="10240" max="10240" width="3.8984375" style="4" customWidth="1"/>
    <col min="10241" max="10241" width="3" style="4" customWidth="1"/>
    <col min="10242" max="10242" width="9.69921875" style="4" customWidth="1"/>
    <col min="10243" max="10243" width="10" style="4" customWidth="1"/>
    <col min="10244" max="10244" width="7.59765625" style="4" customWidth="1"/>
    <col min="10245" max="10245" width="12.59765625" style="4" customWidth="1"/>
    <col min="10246" max="10246" width="3.5" style="4" customWidth="1"/>
    <col min="10247" max="10247" width="11.59765625" style="4" customWidth="1"/>
    <col min="10248" max="10248" width="11.69921875" style="4" customWidth="1"/>
    <col min="10249" max="10249" width="7.69921875" style="4" customWidth="1"/>
    <col min="10250" max="10250" width="10.5" style="4" customWidth="1"/>
    <col min="10251" max="10251" width="8.8984375" style="4" customWidth="1"/>
    <col min="10252" max="10252" width="11.3984375" style="4" customWidth="1"/>
    <col min="10253" max="10253" width="14.3984375" style="4" customWidth="1"/>
    <col min="10254" max="10254" width="6.5" style="4" customWidth="1"/>
    <col min="10255" max="10255" width="8.69921875" style="4" customWidth="1"/>
    <col min="10256" max="10256" width="16.59765625" style="4" customWidth="1"/>
    <col min="10257" max="10257" width="14.59765625" style="4" customWidth="1"/>
    <col min="10258" max="10258" width="11.59765625" style="4" customWidth="1"/>
    <col min="10259" max="10259" width="14.09765625" style="4" customWidth="1"/>
    <col min="10260" max="10260" width="13.5" style="4" customWidth="1"/>
    <col min="10261" max="10261" width="8" style="4" customWidth="1"/>
    <col min="10262" max="10262" width="11.3984375" style="4" customWidth="1"/>
    <col min="10263" max="10263" width="8.19921875" style="4" customWidth="1"/>
    <col min="10264" max="10491" width="9" style="4"/>
    <col min="10492" max="10492" width="3" style="4" customWidth="1"/>
    <col min="10493" max="10493" width="6" style="4" customWidth="1"/>
    <col min="10494" max="10494" width="7.59765625" style="4" customWidth="1"/>
    <col min="10495" max="10495" width="3.69921875" style="4" customWidth="1"/>
    <col min="10496" max="10496" width="3.8984375" style="4" customWidth="1"/>
    <col min="10497" max="10497" width="3" style="4" customWidth="1"/>
    <col min="10498" max="10498" width="9.69921875" style="4" customWidth="1"/>
    <col min="10499" max="10499" width="10" style="4" customWidth="1"/>
    <col min="10500" max="10500" width="7.59765625" style="4" customWidth="1"/>
    <col min="10501" max="10501" width="12.59765625" style="4" customWidth="1"/>
    <col min="10502" max="10502" width="3.5" style="4" customWidth="1"/>
    <col min="10503" max="10503" width="11.59765625" style="4" customWidth="1"/>
    <col min="10504" max="10504" width="11.69921875" style="4" customWidth="1"/>
    <col min="10505" max="10505" width="7.69921875" style="4" customWidth="1"/>
    <col min="10506" max="10506" width="10.5" style="4" customWidth="1"/>
    <col min="10507" max="10507" width="8.8984375" style="4" customWidth="1"/>
    <col min="10508" max="10508" width="11.3984375" style="4" customWidth="1"/>
    <col min="10509" max="10509" width="14.3984375" style="4" customWidth="1"/>
    <col min="10510" max="10510" width="6.5" style="4" customWidth="1"/>
    <col min="10511" max="10511" width="8.69921875" style="4" customWidth="1"/>
    <col min="10512" max="10512" width="16.59765625" style="4" customWidth="1"/>
    <col min="10513" max="10513" width="14.59765625" style="4" customWidth="1"/>
    <col min="10514" max="10514" width="11.59765625" style="4" customWidth="1"/>
    <col min="10515" max="10515" width="14.09765625" style="4" customWidth="1"/>
    <col min="10516" max="10516" width="13.5" style="4" customWidth="1"/>
    <col min="10517" max="10517" width="8" style="4" customWidth="1"/>
    <col min="10518" max="10518" width="11.3984375" style="4" customWidth="1"/>
    <col min="10519" max="10519" width="8.19921875" style="4" customWidth="1"/>
    <col min="10520" max="10747" width="9" style="4"/>
    <col min="10748" max="10748" width="3" style="4" customWidth="1"/>
    <col min="10749" max="10749" width="6" style="4" customWidth="1"/>
    <col min="10750" max="10750" width="7.59765625" style="4" customWidth="1"/>
    <col min="10751" max="10751" width="3.69921875" style="4" customWidth="1"/>
    <col min="10752" max="10752" width="3.8984375" style="4" customWidth="1"/>
    <col min="10753" max="10753" width="3" style="4" customWidth="1"/>
    <col min="10754" max="10754" width="9.69921875" style="4" customWidth="1"/>
    <col min="10755" max="10755" width="10" style="4" customWidth="1"/>
    <col min="10756" max="10756" width="7.59765625" style="4" customWidth="1"/>
    <col min="10757" max="10757" width="12.59765625" style="4" customWidth="1"/>
    <col min="10758" max="10758" width="3.5" style="4" customWidth="1"/>
    <col min="10759" max="10759" width="11.59765625" style="4" customWidth="1"/>
    <col min="10760" max="10760" width="11.69921875" style="4" customWidth="1"/>
    <col min="10761" max="10761" width="7.69921875" style="4" customWidth="1"/>
    <col min="10762" max="10762" width="10.5" style="4" customWidth="1"/>
    <col min="10763" max="10763" width="8.8984375" style="4" customWidth="1"/>
    <col min="10764" max="10764" width="11.3984375" style="4" customWidth="1"/>
    <col min="10765" max="10765" width="14.3984375" style="4" customWidth="1"/>
    <col min="10766" max="10766" width="6.5" style="4" customWidth="1"/>
    <col min="10767" max="10767" width="8.69921875" style="4" customWidth="1"/>
    <col min="10768" max="10768" width="16.59765625" style="4" customWidth="1"/>
    <col min="10769" max="10769" width="14.59765625" style="4" customWidth="1"/>
    <col min="10770" max="10770" width="11.59765625" style="4" customWidth="1"/>
    <col min="10771" max="10771" width="14.09765625" style="4" customWidth="1"/>
    <col min="10772" max="10772" width="13.5" style="4" customWidth="1"/>
    <col min="10773" max="10773" width="8" style="4" customWidth="1"/>
    <col min="10774" max="10774" width="11.3984375" style="4" customWidth="1"/>
    <col min="10775" max="10775" width="8.19921875" style="4" customWidth="1"/>
    <col min="10776" max="11003" width="9" style="4"/>
    <col min="11004" max="11004" width="3" style="4" customWidth="1"/>
    <col min="11005" max="11005" width="6" style="4" customWidth="1"/>
    <col min="11006" max="11006" width="7.59765625" style="4" customWidth="1"/>
    <col min="11007" max="11007" width="3.69921875" style="4" customWidth="1"/>
    <col min="11008" max="11008" width="3.8984375" style="4" customWidth="1"/>
    <col min="11009" max="11009" width="3" style="4" customWidth="1"/>
    <col min="11010" max="11010" width="9.69921875" style="4" customWidth="1"/>
    <col min="11011" max="11011" width="10" style="4" customWidth="1"/>
    <col min="11012" max="11012" width="7.59765625" style="4" customWidth="1"/>
    <col min="11013" max="11013" width="12.59765625" style="4" customWidth="1"/>
    <col min="11014" max="11014" width="3.5" style="4" customWidth="1"/>
    <col min="11015" max="11015" width="11.59765625" style="4" customWidth="1"/>
    <col min="11016" max="11016" width="11.69921875" style="4" customWidth="1"/>
    <col min="11017" max="11017" width="7.69921875" style="4" customWidth="1"/>
    <col min="11018" max="11018" width="10.5" style="4" customWidth="1"/>
    <col min="11019" max="11019" width="8.8984375" style="4" customWidth="1"/>
    <col min="11020" max="11020" width="11.3984375" style="4" customWidth="1"/>
    <col min="11021" max="11021" width="14.3984375" style="4" customWidth="1"/>
    <col min="11022" max="11022" width="6.5" style="4" customWidth="1"/>
    <col min="11023" max="11023" width="8.69921875" style="4" customWidth="1"/>
    <col min="11024" max="11024" width="16.59765625" style="4" customWidth="1"/>
    <col min="11025" max="11025" width="14.59765625" style="4" customWidth="1"/>
    <col min="11026" max="11026" width="11.59765625" style="4" customWidth="1"/>
    <col min="11027" max="11027" width="14.09765625" style="4" customWidth="1"/>
    <col min="11028" max="11028" width="13.5" style="4" customWidth="1"/>
    <col min="11029" max="11029" width="8" style="4" customWidth="1"/>
    <col min="11030" max="11030" width="11.3984375" style="4" customWidth="1"/>
    <col min="11031" max="11031" width="8.19921875" style="4" customWidth="1"/>
    <col min="11032" max="11259" width="9" style="4"/>
    <col min="11260" max="11260" width="3" style="4" customWidth="1"/>
    <col min="11261" max="11261" width="6" style="4" customWidth="1"/>
    <col min="11262" max="11262" width="7.59765625" style="4" customWidth="1"/>
    <col min="11263" max="11263" width="3.69921875" style="4" customWidth="1"/>
    <col min="11264" max="11264" width="3.8984375" style="4" customWidth="1"/>
    <col min="11265" max="11265" width="3" style="4" customWidth="1"/>
    <col min="11266" max="11266" width="9.69921875" style="4" customWidth="1"/>
    <col min="11267" max="11267" width="10" style="4" customWidth="1"/>
    <col min="11268" max="11268" width="7.59765625" style="4" customWidth="1"/>
    <col min="11269" max="11269" width="12.59765625" style="4" customWidth="1"/>
    <col min="11270" max="11270" width="3.5" style="4" customWidth="1"/>
    <col min="11271" max="11271" width="11.59765625" style="4" customWidth="1"/>
    <col min="11272" max="11272" width="11.69921875" style="4" customWidth="1"/>
    <col min="11273" max="11273" width="7.69921875" style="4" customWidth="1"/>
    <col min="11274" max="11274" width="10.5" style="4" customWidth="1"/>
    <col min="11275" max="11275" width="8.8984375" style="4" customWidth="1"/>
    <col min="11276" max="11276" width="11.3984375" style="4" customWidth="1"/>
    <col min="11277" max="11277" width="14.3984375" style="4" customWidth="1"/>
    <col min="11278" max="11278" width="6.5" style="4" customWidth="1"/>
    <col min="11279" max="11279" width="8.69921875" style="4" customWidth="1"/>
    <col min="11280" max="11280" width="16.59765625" style="4" customWidth="1"/>
    <col min="11281" max="11281" width="14.59765625" style="4" customWidth="1"/>
    <col min="11282" max="11282" width="11.59765625" style="4" customWidth="1"/>
    <col min="11283" max="11283" width="14.09765625" style="4" customWidth="1"/>
    <col min="11284" max="11284" width="13.5" style="4" customWidth="1"/>
    <col min="11285" max="11285" width="8" style="4" customWidth="1"/>
    <col min="11286" max="11286" width="11.3984375" style="4" customWidth="1"/>
    <col min="11287" max="11287" width="8.19921875" style="4" customWidth="1"/>
    <col min="11288" max="11515" width="9" style="4"/>
    <col min="11516" max="11516" width="3" style="4" customWidth="1"/>
    <col min="11517" max="11517" width="6" style="4" customWidth="1"/>
    <col min="11518" max="11518" width="7.59765625" style="4" customWidth="1"/>
    <col min="11519" max="11519" width="3.69921875" style="4" customWidth="1"/>
    <col min="11520" max="11520" width="3.8984375" style="4" customWidth="1"/>
    <col min="11521" max="11521" width="3" style="4" customWidth="1"/>
    <col min="11522" max="11522" width="9.69921875" style="4" customWidth="1"/>
    <col min="11523" max="11523" width="10" style="4" customWidth="1"/>
    <col min="11524" max="11524" width="7.59765625" style="4" customWidth="1"/>
    <col min="11525" max="11525" width="12.59765625" style="4" customWidth="1"/>
    <col min="11526" max="11526" width="3.5" style="4" customWidth="1"/>
    <col min="11527" max="11527" width="11.59765625" style="4" customWidth="1"/>
    <col min="11528" max="11528" width="11.69921875" style="4" customWidth="1"/>
    <col min="11529" max="11529" width="7.69921875" style="4" customWidth="1"/>
    <col min="11530" max="11530" width="10.5" style="4" customWidth="1"/>
    <col min="11531" max="11531" width="8.8984375" style="4" customWidth="1"/>
    <col min="11532" max="11532" width="11.3984375" style="4" customWidth="1"/>
    <col min="11533" max="11533" width="14.3984375" style="4" customWidth="1"/>
    <col min="11534" max="11534" width="6.5" style="4" customWidth="1"/>
    <col min="11535" max="11535" width="8.69921875" style="4" customWidth="1"/>
    <col min="11536" max="11536" width="16.59765625" style="4" customWidth="1"/>
    <col min="11537" max="11537" width="14.59765625" style="4" customWidth="1"/>
    <col min="11538" max="11538" width="11.59765625" style="4" customWidth="1"/>
    <col min="11539" max="11539" width="14.09765625" style="4" customWidth="1"/>
    <col min="11540" max="11540" width="13.5" style="4" customWidth="1"/>
    <col min="11541" max="11541" width="8" style="4" customWidth="1"/>
    <col min="11542" max="11542" width="11.3984375" style="4" customWidth="1"/>
    <col min="11543" max="11543" width="8.19921875" style="4" customWidth="1"/>
    <col min="11544" max="11771" width="9" style="4"/>
    <col min="11772" max="11772" width="3" style="4" customWidth="1"/>
    <col min="11773" max="11773" width="6" style="4" customWidth="1"/>
    <col min="11774" max="11774" width="7.59765625" style="4" customWidth="1"/>
    <col min="11775" max="11775" width="3.69921875" style="4" customWidth="1"/>
    <col min="11776" max="11776" width="3.8984375" style="4" customWidth="1"/>
    <col min="11777" max="11777" width="3" style="4" customWidth="1"/>
    <col min="11778" max="11778" width="9.69921875" style="4" customWidth="1"/>
    <col min="11779" max="11779" width="10" style="4" customWidth="1"/>
    <col min="11780" max="11780" width="7.59765625" style="4" customWidth="1"/>
    <col min="11781" max="11781" width="12.59765625" style="4" customWidth="1"/>
    <col min="11782" max="11782" width="3.5" style="4" customWidth="1"/>
    <col min="11783" max="11783" width="11.59765625" style="4" customWidth="1"/>
    <col min="11784" max="11784" width="11.69921875" style="4" customWidth="1"/>
    <col min="11785" max="11785" width="7.69921875" style="4" customWidth="1"/>
    <col min="11786" max="11786" width="10.5" style="4" customWidth="1"/>
    <col min="11787" max="11787" width="8.8984375" style="4" customWidth="1"/>
    <col min="11788" max="11788" width="11.3984375" style="4" customWidth="1"/>
    <col min="11789" max="11789" width="14.3984375" style="4" customWidth="1"/>
    <col min="11790" max="11790" width="6.5" style="4" customWidth="1"/>
    <col min="11791" max="11791" width="8.69921875" style="4" customWidth="1"/>
    <col min="11792" max="11792" width="16.59765625" style="4" customWidth="1"/>
    <col min="11793" max="11793" width="14.59765625" style="4" customWidth="1"/>
    <col min="11794" max="11794" width="11.59765625" style="4" customWidth="1"/>
    <col min="11795" max="11795" width="14.09765625" style="4" customWidth="1"/>
    <col min="11796" max="11796" width="13.5" style="4" customWidth="1"/>
    <col min="11797" max="11797" width="8" style="4" customWidth="1"/>
    <col min="11798" max="11798" width="11.3984375" style="4" customWidth="1"/>
    <col min="11799" max="11799" width="8.19921875" style="4" customWidth="1"/>
    <col min="11800" max="12027" width="9" style="4"/>
    <col min="12028" max="12028" width="3" style="4" customWidth="1"/>
    <col min="12029" max="12029" width="6" style="4" customWidth="1"/>
    <col min="12030" max="12030" width="7.59765625" style="4" customWidth="1"/>
    <col min="12031" max="12031" width="3.69921875" style="4" customWidth="1"/>
    <col min="12032" max="12032" width="3.8984375" style="4" customWidth="1"/>
    <col min="12033" max="12033" width="3" style="4" customWidth="1"/>
    <col min="12034" max="12034" width="9.69921875" style="4" customWidth="1"/>
    <col min="12035" max="12035" width="10" style="4" customWidth="1"/>
    <col min="12036" max="12036" width="7.59765625" style="4" customWidth="1"/>
    <col min="12037" max="12037" width="12.59765625" style="4" customWidth="1"/>
    <col min="12038" max="12038" width="3.5" style="4" customWidth="1"/>
    <col min="12039" max="12039" width="11.59765625" style="4" customWidth="1"/>
    <col min="12040" max="12040" width="11.69921875" style="4" customWidth="1"/>
    <col min="12041" max="12041" width="7.69921875" style="4" customWidth="1"/>
    <col min="12042" max="12042" width="10.5" style="4" customWidth="1"/>
    <col min="12043" max="12043" width="8.8984375" style="4" customWidth="1"/>
    <col min="12044" max="12044" width="11.3984375" style="4" customWidth="1"/>
    <col min="12045" max="12045" width="14.3984375" style="4" customWidth="1"/>
    <col min="12046" max="12046" width="6.5" style="4" customWidth="1"/>
    <col min="12047" max="12047" width="8.69921875" style="4" customWidth="1"/>
    <col min="12048" max="12048" width="16.59765625" style="4" customWidth="1"/>
    <col min="12049" max="12049" width="14.59765625" style="4" customWidth="1"/>
    <col min="12050" max="12050" width="11.59765625" style="4" customWidth="1"/>
    <col min="12051" max="12051" width="14.09765625" style="4" customWidth="1"/>
    <col min="12052" max="12052" width="13.5" style="4" customWidth="1"/>
    <col min="12053" max="12053" width="8" style="4" customWidth="1"/>
    <col min="12054" max="12054" width="11.3984375" style="4" customWidth="1"/>
    <col min="12055" max="12055" width="8.19921875" style="4" customWidth="1"/>
    <col min="12056" max="12283" width="9" style="4"/>
    <col min="12284" max="12284" width="3" style="4" customWidth="1"/>
    <col min="12285" max="12285" width="6" style="4" customWidth="1"/>
    <col min="12286" max="12286" width="7.59765625" style="4" customWidth="1"/>
    <col min="12287" max="12287" width="3.69921875" style="4" customWidth="1"/>
    <col min="12288" max="12288" width="3.8984375" style="4" customWidth="1"/>
    <col min="12289" max="12289" width="3" style="4" customWidth="1"/>
    <col min="12290" max="12290" width="9.69921875" style="4" customWidth="1"/>
    <col min="12291" max="12291" width="10" style="4" customWidth="1"/>
    <col min="12292" max="12292" width="7.59765625" style="4" customWidth="1"/>
    <col min="12293" max="12293" width="12.59765625" style="4" customWidth="1"/>
    <col min="12294" max="12294" width="3.5" style="4" customWidth="1"/>
    <col min="12295" max="12295" width="11.59765625" style="4" customWidth="1"/>
    <col min="12296" max="12296" width="11.69921875" style="4" customWidth="1"/>
    <col min="12297" max="12297" width="7.69921875" style="4" customWidth="1"/>
    <col min="12298" max="12298" width="10.5" style="4" customWidth="1"/>
    <col min="12299" max="12299" width="8.8984375" style="4" customWidth="1"/>
    <col min="12300" max="12300" width="11.3984375" style="4" customWidth="1"/>
    <col min="12301" max="12301" width="14.3984375" style="4" customWidth="1"/>
    <col min="12302" max="12302" width="6.5" style="4" customWidth="1"/>
    <col min="12303" max="12303" width="8.69921875" style="4" customWidth="1"/>
    <col min="12304" max="12304" width="16.59765625" style="4" customWidth="1"/>
    <col min="12305" max="12305" width="14.59765625" style="4" customWidth="1"/>
    <col min="12306" max="12306" width="11.59765625" style="4" customWidth="1"/>
    <col min="12307" max="12307" width="14.09765625" style="4" customWidth="1"/>
    <col min="12308" max="12308" width="13.5" style="4" customWidth="1"/>
    <col min="12309" max="12309" width="8" style="4" customWidth="1"/>
    <col min="12310" max="12310" width="11.3984375" style="4" customWidth="1"/>
    <col min="12311" max="12311" width="8.19921875" style="4" customWidth="1"/>
    <col min="12312" max="12539" width="9" style="4"/>
    <col min="12540" max="12540" width="3" style="4" customWidth="1"/>
    <col min="12541" max="12541" width="6" style="4" customWidth="1"/>
    <col min="12542" max="12542" width="7.59765625" style="4" customWidth="1"/>
    <col min="12543" max="12543" width="3.69921875" style="4" customWidth="1"/>
    <col min="12544" max="12544" width="3.8984375" style="4" customWidth="1"/>
    <col min="12545" max="12545" width="3" style="4" customWidth="1"/>
    <col min="12546" max="12546" width="9.69921875" style="4" customWidth="1"/>
    <col min="12547" max="12547" width="10" style="4" customWidth="1"/>
    <col min="12548" max="12548" width="7.59765625" style="4" customWidth="1"/>
    <col min="12549" max="12549" width="12.59765625" style="4" customWidth="1"/>
    <col min="12550" max="12550" width="3.5" style="4" customWidth="1"/>
    <col min="12551" max="12551" width="11.59765625" style="4" customWidth="1"/>
    <col min="12552" max="12552" width="11.69921875" style="4" customWidth="1"/>
    <col min="12553" max="12553" width="7.69921875" style="4" customWidth="1"/>
    <col min="12554" max="12554" width="10.5" style="4" customWidth="1"/>
    <col min="12555" max="12555" width="8.8984375" style="4" customWidth="1"/>
    <col min="12556" max="12556" width="11.3984375" style="4" customWidth="1"/>
    <col min="12557" max="12557" width="14.3984375" style="4" customWidth="1"/>
    <col min="12558" max="12558" width="6.5" style="4" customWidth="1"/>
    <col min="12559" max="12559" width="8.69921875" style="4" customWidth="1"/>
    <col min="12560" max="12560" width="16.59765625" style="4" customWidth="1"/>
    <col min="12561" max="12561" width="14.59765625" style="4" customWidth="1"/>
    <col min="12562" max="12562" width="11.59765625" style="4" customWidth="1"/>
    <col min="12563" max="12563" width="14.09765625" style="4" customWidth="1"/>
    <col min="12564" max="12564" width="13.5" style="4" customWidth="1"/>
    <col min="12565" max="12565" width="8" style="4" customWidth="1"/>
    <col min="12566" max="12566" width="11.3984375" style="4" customWidth="1"/>
    <col min="12567" max="12567" width="8.19921875" style="4" customWidth="1"/>
    <col min="12568" max="12795" width="9" style="4"/>
    <col min="12796" max="12796" width="3" style="4" customWidth="1"/>
    <col min="12797" max="12797" width="6" style="4" customWidth="1"/>
    <col min="12798" max="12798" width="7.59765625" style="4" customWidth="1"/>
    <col min="12799" max="12799" width="3.69921875" style="4" customWidth="1"/>
    <col min="12800" max="12800" width="3.8984375" style="4" customWidth="1"/>
    <col min="12801" max="12801" width="3" style="4" customWidth="1"/>
    <col min="12802" max="12802" width="9.69921875" style="4" customWidth="1"/>
    <col min="12803" max="12803" width="10" style="4" customWidth="1"/>
    <col min="12804" max="12804" width="7.59765625" style="4" customWidth="1"/>
    <col min="12805" max="12805" width="12.59765625" style="4" customWidth="1"/>
    <col min="12806" max="12806" width="3.5" style="4" customWidth="1"/>
    <col min="12807" max="12807" width="11.59765625" style="4" customWidth="1"/>
    <col min="12808" max="12808" width="11.69921875" style="4" customWidth="1"/>
    <col min="12809" max="12809" width="7.69921875" style="4" customWidth="1"/>
    <col min="12810" max="12810" width="10.5" style="4" customWidth="1"/>
    <col min="12811" max="12811" width="8.8984375" style="4" customWidth="1"/>
    <col min="12812" max="12812" width="11.3984375" style="4" customWidth="1"/>
    <col min="12813" max="12813" width="14.3984375" style="4" customWidth="1"/>
    <col min="12814" max="12814" width="6.5" style="4" customWidth="1"/>
    <col min="12815" max="12815" width="8.69921875" style="4" customWidth="1"/>
    <col min="12816" max="12816" width="16.59765625" style="4" customWidth="1"/>
    <col min="12817" max="12817" width="14.59765625" style="4" customWidth="1"/>
    <col min="12818" max="12818" width="11.59765625" style="4" customWidth="1"/>
    <col min="12819" max="12819" width="14.09765625" style="4" customWidth="1"/>
    <col min="12820" max="12820" width="13.5" style="4" customWidth="1"/>
    <col min="12821" max="12821" width="8" style="4" customWidth="1"/>
    <col min="12822" max="12822" width="11.3984375" style="4" customWidth="1"/>
    <col min="12823" max="12823" width="8.19921875" style="4" customWidth="1"/>
    <col min="12824" max="13051" width="9" style="4"/>
    <col min="13052" max="13052" width="3" style="4" customWidth="1"/>
    <col min="13053" max="13053" width="6" style="4" customWidth="1"/>
    <col min="13054" max="13054" width="7.59765625" style="4" customWidth="1"/>
    <col min="13055" max="13055" width="3.69921875" style="4" customWidth="1"/>
    <col min="13056" max="13056" width="3.8984375" style="4" customWidth="1"/>
    <col min="13057" max="13057" width="3" style="4" customWidth="1"/>
    <col min="13058" max="13058" width="9.69921875" style="4" customWidth="1"/>
    <col min="13059" max="13059" width="10" style="4" customWidth="1"/>
    <col min="13060" max="13060" width="7.59765625" style="4" customWidth="1"/>
    <col min="13061" max="13061" width="12.59765625" style="4" customWidth="1"/>
    <col min="13062" max="13062" width="3.5" style="4" customWidth="1"/>
    <col min="13063" max="13063" width="11.59765625" style="4" customWidth="1"/>
    <col min="13064" max="13064" width="11.69921875" style="4" customWidth="1"/>
    <col min="13065" max="13065" width="7.69921875" style="4" customWidth="1"/>
    <col min="13066" max="13066" width="10.5" style="4" customWidth="1"/>
    <col min="13067" max="13067" width="8.8984375" style="4" customWidth="1"/>
    <col min="13068" max="13068" width="11.3984375" style="4" customWidth="1"/>
    <col min="13069" max="13069" width="14.3984375" style="4" customWidth="1"/>
    <col min="13070" max="13070" width="6.5" style="4" customWidth="1"/>
    <col min="13071" max="13071" width="8.69921875" style="4" customWidth="1"/>
    <col min="13072" max="13072" width="16.59765625" style="4" customWidth="1"/>
    <col min="13073" max="13073" width="14.59765625" style="4" customWidth="1"/>
    <col min="13074" max="13074" width="11.59765625" style="4" customWidth="1"/>
    <col min="13075" max="13075" width="14.09765625" style="4" customWidth="1"/>
    <col min="13076" max="13076" width="13.5" style="4" customWidth="1"/>
    <col min="13077" max="13077" width="8" style="4" customWidth="1"/>
    <col min="13078" max="13078" width="11.3984375" style="4" customWidth="1"/>
    <col min="13079" max="13079" width="8.19921875" style="4" customWidth="1"/>
    <col min="13080" max="13307" width="9" style="4"/>
    <col min="13308" max="13308" width="3" style="4" customWidth="1"/>
    <col min="13309" max="13309" width="6" style="4" customWidth="1"/>
    <col min="13310" max="13310" width="7.59765625" style="4" customWidth="1"/>
    <col min="13311" max="13311" width="3.69921875" style="4" customWidth="1"/>
    <col min="13312" max="13312" width="3.8984375" style="4" customWidth="1"/>
    <col min="13313" max="13313" width="3" style="4" customWidth="1"/>
    <col min="13314" max="13314" width="9.69921875" style="4" customWidth="1"/>
    <col min="13315" max="13315" width="10" style="4" customWidth="1"/>
    <col min="13316" max="13316" width="7.59765625" style="4" customWidth="1"/>
    <col min="13317" max="13317" width="12.59765625" style="4" customWidth="1"/>
    <col min="13318" max="13318" width="3.5" style="4" customWidth="1"/>
    <col min="13319" max="13319" width="11.59765625" style="4" customWidth="1"/>
    <col min="13320" max="13320" width="11.69921875" style="4" customWidth="1"/>
    <col min="13321" max="13321" width="7.69921875" style="4" customWidth="1"/>
    <col min="13322" max="13322" width="10.5" style="4" customWidth="1"/>
    <col min="13323" max="13323" width="8.8984375" style="4" customWidth="1"/>
    <col min="13324" max="13324" width="11.3984375" style="4" customWidth="1"/>
    <col min="13325" max="13325" width="14.3984375" style="4" customWidth="1"/>
    <col min="13326" max="13326" width="6.5" style="4" customWidth="1"/>
    <col min="13327" max="13327" width="8.69921875" style="4" customWidth="1"/>
    <col min="13328" max="13328" width="16.59765625" style="4" customWidth="1"/>
    <col min="13329" max="13329" width="14.59765625" style="4" customWidth="1"/>
    <col min="13330" max="13330" width="11.59765625" style="4" customWidth="1"/>
    <col min="13331" max="13331" width="14.09765625" style="4" customWidth="1"/>
    <col min="13332" max="13332" width="13.5" style="4" customWidth="1"/>
    <col min="13333" max="13333" width="8" style="4" customWidth="1"/>
    <col min="13334" max="13334" width="11.3984375" style="4" customWidth="1"/>
    <col min="13335" max="13335" width="8.19921875" style="4" customWidth="1"/>
    <col min="13336" max="13563" width="9" style="4"/>
    <col min="13564" max="13564" width="3" style="4" customWidth="1"/>
    <col min="13565" max="13565" width="6" style="4" customWidth="1"/>
    <col min="13566" max="13566" width="7.59765625" style="4" customWidth="1"/>
    <col min="13567" max="13567" width="3.69921875" style="4" customWidth="1"/>
    <col min="13568" max="13568" width="3.8984375" style="4" customWidth="1"/>
    <col min="13569" max="13569" width="3" style="4" customWidth="1"/>
    <col min="13570" max="13570" width="9.69921875" style="4" customWidth="1"/>
    <col min="13571" max="13571" width="10" style="4" customWidth="1"/>
    <col min="13572" max="13572" width="7.59765625" style="4" customWidth="1"/>
    <col min="13573" max="13573" width="12.59765625" style="4" customWidth="1"/>
    <col min="13574" max="13574" width="3.5" style="4" customWidth="1"/>
    <col min="13575" max="13575" width="11.59765625" style="4" customWidth="1"/>
    <col min="13576" max="13576" width="11.69921875" style="4" customWidth="1"/>
    <col min="13577" max="13577" width="7.69921875" style="4" customWidth="1"/>
    <col min="13578" max="13578" width="10.5" style="4" customWidth="1"/>
    <col min="13579" max="13579" width="8.8984375" style="4" customWidth="1"/>
    <col min="13580" max="13580" width="11.3984375" style="4" customWidth="1"/>
    <col min="13581" max="13581" width="14.3984375" style="4" customWidth="1"/>
    <col min="13582" max="13582" width="6.5" style="4" customWidth="1"/>
    <col min="13583" max="13583" width="8.69921875" style="4" customWidth="1"/>
    <col min="13584" max="13584" width="16.59765625" style="4" customWidth="1"/>
    <col min="13585" max="13585" width="14.59765625" style="4" customWidth="1"/>
    <col min="13586" max="13586" width="11.59765625" style="4" customWidth="1"/>
    <col min="13587" max="13587" width="14.09765625" style="4" customWidth="1"/>
    <col min="13588" max="13588" width="13.5" style="4" customWidth="1"/>
    <col min="13589" max="13589" width="8" style="4" customWidth="1"/>
    <col min="13590" max="13590" width="11.3984375" style="4" customWidth="1"/>
    <col min="13591" max="13591" width="8.19921875" style="4" customWidth="1"/>
    <col min="13592" max="13819" width="9" style="4"/>
    <col min="13820" max="13820" width="3" style="4" customWidth="1"/>
    <col min="13821" max="13821" width="6" style="4" customWidth="1"/>
    <col min="13822" max="13822" width="7.59765625" style="4" customWidth="1"/>
    <col min="13823" max="13823" width="3.69921875" style="4" customWidth="1"/>
    <col min="13824" max="13824" width="3.8984375" style="4" customWidth="1"/>
    <col min="13825" max="13825" width="3" style="4" customWidth="1"/>
    <col min="13826" max="13826" width="9.69921875" style="4" customWidth="1"/>
    <col min="13827" max="13827" width="10" style="4" customWidth="1"/>
    <col min="13828" max="13828" width="7.59765625" style="4" customWidth="1"/>
    <col min="13829" max="13829" width="12.59765625" style="4" customWidth="1"/>
    <col min="13830" max="13830" width="3.5" style="4" customWidth="1"/>
    <col min="13831" max="13831" width="11.59765625" style="4" customWidth="1"/>
    <col min="13832" max="13832" width="11.69921875" style="4" customWidth="1"/>
    <col min="13833" max="13833" width="7.69921875" style="4" customWidth="1"/>
    <col min="13834" max="13834" width="10.5" style="4" customWidth="1"/>
    <col min="13835" max="13835" width="8.8984375" style="4" customWidth="1"/>
    <col min="13836" max="13836" width="11.3984375" style="4" customWidth="1"/>
    <col min="13837" max="13837" width="14.3984375" style="4" customWidth="1"/>
    <col min="13838" max="13838" width="6.5" style="4" customWidth="1"/>
    <col min="13839" max="13839" width="8.69921875" style="4" customWidth="1"/>
    <col min="13840" max="13840" width="16.59765625" style="4" customWidth="1"/>
    <col min="13841" max="13841" width="14.59765625" style="4" customWidth="1"/>
    <col min="13842" max="13842" width="11.59765625" style="4" customWidth="1"/>
    <col min="13843" max="13843" width="14.09765625" style="4" customWidth="1"/>
    <col min="13844" max="13844" width="13.5" style="4" customWidth="1"/>
    <col min="13845" max="13845" width="8" style="4" customWidth="1"/>
    <col min="13846" max="13846" width="11.3984375" style="4" customWidth="1"/>
    <col min="13847" max="13847" width="8.19921875" style="4" customWidth="1"/>
    <col min="13848" max="14075" width="9" style="4"/>
    <col min="14076" max="14076" width="3" style="4" customWidth="1"/>
    <col min="14077" max="14077" width="6" style="4" customWidth="1"/>
    <col min="14078" max="14078" width="7.59765625" style="4" customWidth="1"/>
    <col min="14079" max="14079" width="3.69921875" style="4" customWidth="1"/>
    <col min="14080" max="14080" width="3.8984375" style="4" customWidth="1"/>
    <col min="14081" max="14081" width="3" style="4" customWidth="1"/>
    <col min="14082" max="14082" width="9.69921875" style="4" customWidth="1"/>
    <col min="14083" max="14083" width="10" style="4" customWidth="1"/>
    <col min="14084" max="14084" width="7.59765625" style="4" customWidth="1"/>
    <col min="14085" max="14085" width="12.59765625" style="4" customWidth="1"/>
    <col min="14086" max="14086" width="3.5" style="4" customWidth="1"/>
    <col min="14087" max="14087" width="11.59765625" style="4" customWidth="1"/>
    <col min="14088" max="14088" width="11.69921875" style="4" customWidth="1"/>
    <col min="14089" max="14089" width="7.69921875" style="4" customWidth="1"/>
    <col min="14090" max="14090" width="10.5" style="4" customWidth="1"/>
    <col min="14091" max="14091" width="8.8984375" style="4" customWidth="1"/>
    <col min="14092" max="14092" width="11.3984375" style="4" customWidth="1"/>
    <col min="14093" max="14093" width="14.3984375" style="4" customWidth="1"/>
    <col min="14094" max="14094" width="6.5" style="4" customWidth="1"/>
    <col min="14095" max="14095" width="8.69921875" style="4" customWidth="1"/>
    <col min="14096" max="14096" width="16.59765625" style="4" customWidth="1"/>
    <col min="14097" max="14097" width="14.59765625" style="4" customWidth="1"/>
    <col min="14098" max="14098" width="11.59765625" style="4" customWidth="1"/>
    <col min="14099" max="14099" width="14.09765625" style="4" customWidth="1"/>
    <col min="14100" max="14100" width="13.5" style="4" customWidth="1"/>
    <col min="14101" max="14101" width="8" style="4" customWidth="1"/>
    <col min="14102" max="14102" width="11.3984375" style="4" customWidth="1"/>
    <col min="14103" max="14103" width="8.19921875" style="4" customWidth="1"/>
    <col min="14104" max="14331" width="9" style="4"/>
    <col min="14332" max="14332" width="3" style="4" customWidth="1"/>
    <col min="14333" max="14333" width="6" style="4" customWidth="1"/>
    <col min="14334" max="14334" width="7.59765625" style="4" customWidth="1"/>
    <col min="14335" max="14335" width="3.69921875" style="4" customWidth="1"/>
    <col min="14336" max="14336" width="3.8984375" style="4" customWidth="1"/>
    <col min="14337" max="14337" width="3" style="4" customWidth="1"/>
    <col min="14338" max="14338" width="9.69921875" style="4" customWidth="1"/>
    <col min="14339" max="14339" width="10" style="4" customWidth="1"/>
    <col min="14340" max="14340" width="7.59765625" style="4" customWidth="1"/>
    <col min="14341" max="14341" width="12.59765625" style="4" customWidth="1"/>
    <col min="14342" max="14342" width="3.5" style="4" customWidth="1"/>
    <col min="14343" max="14343" width="11.59765625" style="4" customWidth="1"/>
    <col min="14344" max="14344" width="11.69921875" style="4" customWidth="1"/>
    <col min="14345" max="14345" width="7.69921875" style="4" customWidth="1"/>
    <col min="14346" max="14346" width="10.5" style="4" customWidth="1"/>
    <col min="14347" max="14347" width="8.8984375" style="4" customWidth="1"/>
    <col min="14348" max="14348" width="11.3984375" style="4" customWidth="1"/>
    <col min="14349" max="14349" width="14.3984375" style="4" customWidth="1"/>
    <col min="14350" max="14350" width="6.5" style="4" customWidth="1"/>
    <col min="14351" max="14351" width="8.69921875" style="4" customWidth="1"/>
    <col min="14352" max="14352" width="16.59765625" style="4" customWidth="1"/>
    <col min="14353" max="14353" width="14.59765625" style="4" customWidth="1"/>
    <col min="14354" max="14354" width="11.59765625" style="4" customWidth="1"/>
    <col min="14355" max="14355" width="14.09765625" style="4" customWidth="1"/>
    <col min="14356" max="14356" width="13.5" style="4" customWidth="1"/>
    <col min="14357" max="14357" width="8" style="4" customWidth="1"/>
    <col min="14358" max="14358" width="11.3984375" style="4" customWidth="1"/>
    <col min="14359" max="14359" width="8.19921875" style="4" customWidth="1"/>
    <col min="14360" max="14587" width="9" style="4"/>
    <col min="14588" max="14588" width="3" style="4" customWidth="1"/>
    <col min="14589" max="14589" width="6" style="4" customWidth="1"/>
    <col min="14590" max="14590" width="7.59765625" style="4" customWidth="1"/>
    <col min="14591" max="14591" width="3.69921875" style="4" customWidth="1"/>
    <col min="14592" max="14592" width="3.8984375" style="4" customWidth="1"/>
    <col min="14593" max="14593" width="3" style="4" customWidth="1"/>
    <col min="14594" max="14594" width="9.69921875" style="4" customWidth="1"/>
    <col min="14595" max="14595" width="10" style="4" customWidth="1"/>
    <col min="14596" max="14596" width="7.59765625" style="4" customWidth="1"/>
    <col min="14597" max="14597" width="12.59765625" style="4" customWidth="1"/>
    <col min="14598" max="14598" width="3.5" style="4" customWidth="1"/>
    <col min="14599" max="14599" width="11.59765625" style="4" customWidth="1"/>
    <col min="14600" max="14600" width="11.69921875" style="4" customWidth="1"/>
    <col min="14601" max="14601" width="7.69921875" style="4" customWidth="1"/>
    <col min="14602" max="14602" width="10.5" style="4" customWidth="1"/>
    <col min="14603" max="14603" width="8.8984375" style="4" customWidth="1"/>
    <col min="14604" max="14604" width="11.3984375" style="4" customWidth="1"/>
    <col min="14605" max="14605" width="14.3984375" style="4" customWidth="1"/>
    <col min="14606" max="14606" width="6.5" style="4" customWidth="1"/>
    <col min="14607" max="14607" width="8.69921875" style="4" customWidth="1"/>
    <col min="14608" max="14608" width="16.59765625" style="4" customWidth="1"/>
    <col min="14609" max="14609" width="14.59765625" style="4" customWidth="1"/>
    <col min="14610" max="14610" width="11.59765625" style="4" customWidth="1"/>
    <col min="14611" max="14611" width="14.09765625" style="4" customWidth="1"/>
    <col min="14612" max="14612" width="13.5" style="4" customWidth="1"/>
    <col min="14613" max="14613" width="8" style="4" customWidth="1"/>
    <col min="14614" max="14614" width="11.3984375" style="4" customWidth="1"/>
    <col min="14615" max="14615" width="8.19921875" style="4" customWidth="1"/>
    <col min="14616" max="14843" width="9" style="4"/>
    <col min="14844" max="14844" width="3" style="4" customWidth="1"/>
    <col min="14845" max="14845" width="6" style="4" customWidth="1"/>
    <col min="14846" max="14846" width="7.59765625" style="4" customWidth="1"/>
    <col min="14847" max="14847" width="3.69921875" style="4" customWidth="1"/>
    <col min="14848" max="14848" width="3.8984375" style="4" customWidth="1"/>
    <col min="14849" max="14849" width="3" style="4" customWidth="1"/>
    <col min="14850" max="14850" width="9.69921875" style="4" customWidth="1"/>
    <col min="14851" max="14851" width="10" style="4" customWidth="1"/>
    <col min="14852" max="14852" width="7.59765625" style="4" customWidth="1"/>
    <col min="14853" max="14853" width="12.59765625" style="4" customWidth="1"/>
    <col min="14854" max="14854" width="3.5" style="4" customWidth="1"/>
    <col min="14855" max="14855" width="11.59765625" style="4" customWidth="1"/>
    <col min="14856" max="14856" width="11.69921875" style="4" customWidth="1"/>
    <col min="14857" max="14857" width="7.69921875" style="4" customWidth="1"/>
    <col min="14858" max="14858" width="10.5" style="4" customWidth="1"/>
    <col min="14859" max="14859" width="8.8984375" style="4" customWidth="1"/>
    <col min="14860" max="14860" width="11.3984375" style="4" customWidth="1"/>
    <col min="14861" max="14861" width="14.3984375" style="4" customWidth="1"/>
    <col min="14862" max="14862" width="6.5" style="4" customWidth="1"/>
    <col min="14863" max="14863" width="8.69921875" style="4" customWidth="1"/>
    <col min="14864" max="14864" width="16.59765625" style="4" customWidth="1"/>
    <col min="14865" max="14865" width="14.59765625" style="4" customWidth="1"/>
    <col min="14866" max="14866" width="11.59765625" style="4" customWidth="1"/>
    <col min="14867" max="14867" width="14.09765625" style="4" customWidth="1"/>
    <col min="14868" max="14868" width="13.5" style="4" customWidth="1"/>
    <col min="14869" max="14869" width="8" style="4" customWidth="1"/>
    <col min="14870" max="14870" width="11.3984375" style="4" customWidth="1"/>
    <col min="14871" max="14871" width="8.19921875" style="4" customWidth="1"/>
    <col min="14872" max="15099" width="9" style="4"/>
    <col min="15100" max="15100" width="3" style="4" customWidth="1"/>
    <col min="15101" max="15101" width="6" style="4" customWidth="1"/>
    <col min="15102" max="15102" width="7.59765625" style="4" customWidth="1"/>
    <col min="15103" max="15103" width="3.69921875" style="4" customWidth="1"/>
    <col min="15104" max="15104" width="3.8984375" style="4" customWidth="1"/>
    <col min="15105" max="15105" width="3" style="4" customWidth="1"/>
    <col min="15106" max="15106" width="9.69921875" style="4" customWidth="1"/>
    <col min="15107" max="15107" width="10" style="4" customWidth="1"/>
    <col min="15108" max="15108" width="7.59765625" style="4" customWidth="1"/>
    <col min="15109" max="15109" width="12.59765625" style="4" customWidth="1"/>
    <col min="15110" max="15110" width="3.5" style="4" customWidth="1"/>
    <col min="15111" max="15111" width="11.59765625" style="4" customWidth="1"/>
    <col min="15112" max="15112" width="11.69921875" style="4" customWidth="1"/>
    <col min="15113" max="15113" width="7.69921875" style="4" customWidth="1"/>
    <col min="15114" max="15114" width="10.5" style="4" customWidth="1"/>
    <col min="15115" max="15115" width="8.8984375" style="4" customWidth="1"/>
    <col min="15116" max="15116" width="11.3984375" style="4" customWidth="1"/>
    <col min="15117" max="15117" width="14.3984375" style="4" customWidth="1"/>
    <col min="15118" max="15118" width="6.5" style="4" customWidth="1"/>
    <col min="15119" max="15119" width="8.69921875" style="4" customWidth="1"/>
    <col min="15120" max="15120" width="16.59765625" style="4" customWidth="1"/>
    <col min="15121" max="15121" width="14.59765625" style="4" customWidth="1"/>
    <col min="15122" max="15122" width="11.59765625" style="4" customWidth="1"/>
    <col min="15123" max="15123" width="14.09765625" style="4" customWidth="1"/>
    <col min="15124" max="15124" width="13.5" style="4" customWidth="1"/>
    <col min="15125" max="15125" width="8" style="4" customWidth="1"/>
    <col min="15126" max="15126" width="11.3984375" style="4" customWidth="1"/>
    <col min="15127" max="15127" width="8.19921875" style="4" customWidth="1"/>
    <col min="15128" max="15355" width="9" style="4"/>
    <col min="15356" max="15356" width="3" style="4" customWidth="1"/>
    <col min="15357" max="15357" width="6" style="4" customWidth="1"/>
    <col min="15358" max="15358" width="7.59765625" style="4" customWidth="1"/>
    <col min="15359" max="15359" width="3.69921875" style="4" customWidth="1"/>
    <col min="15360" max="15360" width="3.8984375" style="4" customWidth="1"/>
    <col min="15361" max="15361" width="3" style="4" customWidth="1"/>
    <col min="15362" max="15362" width="9.69921875" style="4" customWidth="1"/>
    <col min="15363" max="15363" width="10" style="4" customWidth="1"/>
    <col min="15364" max="15364" width="7.59765625" style="4" customWidth="1"/>
    <col min="15365" max="15365" width="12.59765625" style="4" customWidth="1"/>
    <col min="15366" max="15366" width="3.5" style="4" customWidth="1"/>
    <col min="15367" max="15367" width="11.59765625" style="4" customWidth="1"/>
    <col min="15368" max="15368" width="11.69921875" style="4" customWidth="1"/>
    <col min="15369" max="15369" width="7.69921875" style="4" customWidth="1"/>
    <col min="15370" max="15370" width="10.5" style="4" customWidth="1"/>
    <col min="15371" max="15371" width="8.8984375" style="4" customWidth="1"/>
    <col min="15372" max="15372" width="11.3984375" style="4" customWidth="1"/>
    <col min="15373" max="15373" width="14.3984375" style="4" customWidth="1"/>
    <col min="15374" max="15374" width="6.5" style="4" customWidth="1"/>
    <col min="15375" max="15375" width="8.69921875" style="4" customWidth="1"/>
    <col min="15376" max="15376" width="16.59765625" style="4" customWidth="1"/>
    <col min="15377" max="15377" width="14.59765625" style="4" customWidth="1"/>
    <col min="15378" max="15378" width="11.59765625" style="4" customWidth="1"/>
    <col min="15379" max="15379" width="14.09765625" style="4" customWidth="1"/>
    <col min="15380" max="15380" width="13.5" style="4" customWidth="1"/>
    <col min="15381" max="15381" width="8" style="4" customWidth="1"/>
    <col min="15382" max="15382" width="11.3984375" style="4" customWidth="1"/>
    <col min="15383" max="15383" width="8.19921875" style="4" customWidth="1"/>
    <col min="15384" max="15611" width="9" style="4"/>
    <col min="15612" max="15612" width="3" style="4" customWidth="1"/>
    <col min="15613" max="15613" width="6" style="4" customWidth="1"/>
    <col min="15614" max="15614" width="7.59765625" style="4" customWidth="1"/>
    <col min="15615" max="15615" width="3.69921875" style="4" customWidth="1"/>
    <col min="15616" max="15616" width="3.8984375" style="4" customWidth="1"/>
    <col min="15617" max="15617" width="3" style="4" customWidth="1"/>
    <col min="15618" max="15618" width="9.69921875" style="4" customWidth="1"/>
    <col min="15619" max="15619" width="10" style="4" customWidth="1"/>
    <col min="15620" max="15620" width="7.59765625" style="4" customWidth="1"/>
    <col min="15621" max="15621" width="12.59765625" style="4" customWidth="1"/>
    <col min="15622" max="15622" width="3.5" style="4" customWidth="1"/>
    <col min="15623" max="15623" width="11.59765625" style="4" customWidth="1"/>
    <col min="15624" max="15624" width="11.69921875" style="4" customWidth="1"/>
    <col min="15625" max="15625" width="7.69921875" style="4" customWidth="1"/>
    <col min="15626" max="15626" width="10.5" style="4" customWidth="1"/>
    <col min="15627" max="15627" width="8.8984375" style="4" customWidth="1"/>
    <col min="15628" max="15628" width="11.3984375" style="4" customWidth="1"/>
    <col min="15629" max="15629" width="14.3984375" style="4" customWidth="1"/>
    <col min="15630" max="15630" width="6.5" style="4" customWidth="1"/>
    <col min="15631" max="15631" width="8.69921875" style="4" customWidth="1"/>
    <col min="15632" max="15632" width="16.59765625" style="4" customWidth="1"/>
    <col min="15633" max="15633" width="14.59765625" style="4" customWidth="1"/>
    <col min="15634" max="15634" width="11.59765625" style="4" customWidth="1"/>
    <col min="15635" max="15635" width="14.09765625" style="4" customWidth="1"/>
    <col min="15636" max="15636" width="13.5" style="4" customWidth="1"/>
    <col min="15637" max="15637" width="8" style="4" customWidth="1"/>
    <col min="15638" max="15638" width="11.3984375" style="4" customWidth="1"/>
    <col min="15639" max="15639" width="8.19921875" style="4" customWidth="1"/>
    <col min="15640" max="15867" width="9" style="4"/>
    <col min="15868" max="15868" width="3" style="4" customWidth="1"/>
    <col min="15869" max="15869" width="6" style="4" customWidth="1"/>
    <col min="15870" max="15870" width="7.59765625" style="4" customWidth="1"/>
    <col min="15871" max="15871" width="3.69921875" style="4" customWidth="1"/>
    <col min="15872" max="15872" width="3.8984375" style="4" customWidth="1"/>
    <col min="15873" max="15873" width="3" style="4" customWidth="1"/>
    <col min="15874" max="15874" width="9.69921875" style="4" customWidth="1"/>
    <col min="15875" max="15875" width="10" style="4" customWidth="1"/>
    <col min="15876" max="15876" width="7.59765625" style="4" customWidth="1"/>
    <col min="15877" max="15877" width="12.59765625" style="4" customWidth="1"/>
    <col min="15878" max="15878" width="3.5" style="4" customWidth="1"/>
    <col min="15879" max="15879" width="11.59765625" style="4" customWidth="1"/>
    <col min="15880" max="15880" width="11.69921875" style="4" customWidth="1"/>
    <col min="15881" max="15881" width="7.69921875" style="4" customWidth="1"/>
    <col min="15882" max="15882" width="10.5" style="4" customWidth="1"/>
    <col min="15883" max="15883" width="8.8984375" style="4" customWidth="1"/>
    <col min="15884" max="15884" width="11.3984375" style="4" customWidth="1"/>
    <col min="15885" max="15885" width="14.3984375" style="4" customWidth="1"/>
    <col min="15886" max="15886" width="6.5" style="4" customWidth="1"/>
    <col min="15887" max="15887" width="8.69921875" style="4" customWidth="1"/>
    <col min="15888" max="15888" width="16.59765625" style="4" customWidth="1"/>
    <col min="15889" max="15889" width="14.59765625" style="4" customWidth="1"/>
    <col min="15890" max="15890" width="11.59765625" style="4" customWidth="1"/>
    <col min="15891" max="15891" width="14.09765625" style="4" customWidth="1"/>
    <col min="15892" max="15892" width="13.5" style="4" customWidth="1"/>
    <col min="15893" max="15893" width="8" style="4" customWidth="1"/>
    <col min="15894" max="15894" width="11.3984375" style="4" customWidth="1"/>
    <col min="15895" max="15895" width="8.19921875" style="4" customWidth="1"/>
    <col min="15896" max="16123" width="9" style="4"/>
    <col min="16124" max="16124" width="3" style="4" customWidth="1"/>
    <col min="16125" max="16125" width="6" style="4" customWidth="1"/>
    <col min="16126" max="16126" width="7.59765625" style="4" customWidth="1"/>
    <col min="16127" max="16127" width="3.69921875" style="4" customWidth="1"/>
    <col min="16128" max="16128" width="3.8984375" style="4" customWidth="1"/>
    <col min="16129" max="16129" width="3" style="4" customWidth="1"/>
    <col min="16130" max="16130" width="9.69921875" style="4" customWidth="1"/>
    <col min="16131" max="16131" width="10" style="4" customWidth="1"/>
    <col min="16132" max="16132" width="7.59765625" style="4" customWidth="1"/>
    <col min="16133" max="16133" width="12.59765625" style="4" customWidth="1"/>
    <col min="16134" max="16134" width="3.5" style="4" customWidth="1"/>
    <col min="16135" max="16135" width="11.59765625" style="4" customWidth="1"/>
    <col min="16136" max="16136" width="11.69921875" style="4" customWidth="1"/>
    <col min="16137" max="16137" width="7.69921875" style="4" customWidth="1"/>
    <col min="16138" max="16138" width="10.5" style="4" customWidth="1"/>
    <col min="16139" max="16139" width="8.8984375" style="4" customWidth="1"/>
    <col min="16140" max="16140" width="11.3984375" style="4" customWidth="1"/>
    <col min="16141" max="16141" width="14.3984375" style="4" customWidth="1"/>
    <col min="16142" max="16142" width="6.5" style="4" customWidth="1"/>
    <col min="16143" max="16143" width="8.69921875" style="4" customWidth="1"/>
    <col min="16144" max="16144" width="16.59765625" style="4" customWidth="1"/>
    <col min="16145" max="16145" width="14.59765625" style="4" customWidth="1"/>
    <col min="16146" max="16146" width="11.59765625" style="4" customWidth="1"/>
    <col min="16147" max="16147" width="14.09765625" style="4" customWidth="1"/>
    <col min="16148" max="16148" width="13.5" style="4" customWidth="1"/>
    <col min="16149" max="16149" width="8" style="4" customWidth="1"/>
    <col min="16150" max="16150" width="11.3984375" style="4" customWidth="1"/>
    <col min="16151" max="16151" width="8.19921875" style="4" customWidth="1"/>
    <col min="16152" max="16384" width="9" style="4"/>
  </cols>
  <sheetData>
    <row r="1" spans="1:23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U1" s="1"/>
      <c r="V1" s="5" t="s">
        <v>0</v>
      </c>
    </row>
    <row r="2" spans="1:23" x14ac:dyDescent="0.4">
      <c r="A2" s="335" t="s">
        <v>1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5"/>
    </row>
    <row r="3" spans="1:23" x14ac:dyDescent="0.4">
      <c r="A3" s="335" t="s">
        <v>67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</row>
    <row r="4" spans="1:23" x14ac:dyDescent="0.4">
      <c r="A4" s="336" t="s">
        <v>45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</row>
    <row r="5" spans="1:23" x14ac:dyDescent="0.4">
      <c r="A5" s="337" t="s">
        <v>2</v>
      </c>
      <c r="B5" s="338"/>
      <c r="C5" s="338"/>
      <c r="D5" s="338"/>
      <c r="E5" s="338"/>
      <c r="F5" s="338"/>
      <c r="G5" s="338"/>
      <c r="H5" s="338"/>
      <c r="I5" s="339"/>
      <c r="J5" s="340" t="s">
        <v>3</v>
      </c>
      <c r="K5" s="341"/>
      <c r="L5" s="341"/>
      <c r="M5" s="341"/>
      <c r="N5" s="341"/>
      <c r="O5" s="341"/>
      <c r="P5" s="341"/>
      <c r="Q5" s="342"/>
      <c r="R5" s="343" t="s">
        <v>4</v>
      </c>
      <c r="S5" s="343" t="s">
        <v>5</v>
      </c>
      <c r="T5" s="343" t="s">
        <v>6</v>
      </c>
      <c r="U5" s="343" t="s">
        <v>7</v>
      </c>
      <c r="V5" s="343" t="s">
        <v>8</v>
      </c>
    </row>
    <row r="6" spans="1:23" x14ac:dyDescent="0.4">
      <c r="A6" s="346" t="s">
        <v>9</v>
      </c>
      <c r="B6" s="349" t="s">
        <v>10</v>
      </c>
      <c r="C6" s="352" t="s">
        <v>11</v>
      </c>
      <c r="D6" s="354" t="s">
        <v>12</v>
      </c>
      <c r="E6" s="355"/>
      <c r="F6" s="356"/>
      <c r="G6" s="349" t="s">
        <v>13</v>
      </c>
      <c r="H6" s="349" t="s">
        <v>14</v>
      </c>
      <c r="I6" s="349" t="s">
        <v>15</v>
      </c>
      <c r="J6" s="366" t="s">
        <v>9</v>
      </c>
      <c r="K6" s="360" t="s">
        <v>16</v>
      </c>
      <c r="L6" s="360" t="s">
        <v>17</v>
      </c>
      <c r="M6" s="360" t="s">
        <v>18</v>
      </c>
      <c r="N6" s="360" t="s">
        <v>19</v>
      </c>
      <c r="O6" s="340" t="s">
        <v>20</v>
      </c>
      <c r="P6" s="342"/>
      <c r="Q6" s="360" t="s">
        <v>21</v>
      </c>
      <c r="R6" s="344"/>
      <c r="S6" s="344"/>
      <c r="T6" s="344"/>
      <c r="U6" s="344"/>
      <c r="V6" s="344"/>
    </row>
    <row r="7" spans="1:23" x14ac:dyDescent="0.4">
      <c r="A7" s="347"/>
      <c r="B7" s="350"/>
      <c r="C7" s="352"/>
      <c r="D7" s="357"/>
      <c r="E7" s="358"/>
      <c r="F7" s="359"/>
      <c r="G7" s="350"/>
      <c r="H7" s="350"/>
      <c r="I7" s="350"/>
      <c r="J7" s="367"/>
      <c r="K7" s="361"/>
      <c r="L7" s="361"/>
      <c r="M7" s="361"/>
      <c r="N7" s="361"/>
      <c r="O7" s="360" t="s">
        <v>22</v>
      </c>
      <c r="P7" s="363" t="s">
        <v>23</v>
      </c>
      <c r="Q7" s="361"/>
      <c r="R7" s="344"/>
      <c r="S7" s="344"/>
      <c r="T7" s="344"/>
      <c r="U7" s="344"/>
      <c r="V7" s="344"/>
    </row>
    <row r="8" spans="1:23" x14ac:dyDescent="0.4">
      <c r="A8" s="347"/>
      <c r="B8" s="350"/>
      <c r="C8" s="352"/>
      <c r="D8" s="346" t="s">
        <v>24</v>
      </c>
      <c r="E8" s="346" t="s">
        <v>25</v>
      </c>
      <c r="F8" s="346" t="s">
        <v>26</v>
      </c>
      <c r="G8" s="350"/>
      <c r="H8" s="350"/>
      <c r="I8" s="350"/>
      <c r="J8" s="367"/>
      <c r="K8" s="361"/>
      <c r="L8" s="361"/>
      <c r="M8" s="361"/>
      <c r="N8" s="361"/>
      <c r="O8" s="361"/>
      <c r="P8" s="364"/>
      <c r="Q8" s="361"/>
      <c r="R8" s="344"/>
      <c r="S8" s="344"/>
      <c r="T8" s="344"/>
      <c r="U8" s="344"/>
      <c r="V8" s="344"/>
    </row>
    <row r="9" spans="1:23" ht="21" customHeight="1" x14ac:dyDescent="0.4">
      <c r="A9" s="347"/>
      <c r="B9" s="350"/>
      <c r="C9" s="352"/>
      <c r="D9" s="347"/>
      <c r="E9" s="347"/>
      <c r="F9" s="347"/>
      <c r="G9" s="350"/>
      <c r="H9" s="350"/>
      <c r="I9" s="350"/>
      <c r="J9" s="367"/>
      <c r="K9" s="361"/>
      <c r="L9" s="361"/>
      <c r="M9" s="361"/>
      <c r="N9" s="361"/>
      <c r="O9" s="361"/>
      <c r="P9" s="364"/>
      <c r="Q9" s="361"/>
      <c r="R9" s="344"/>
      <c r="S9" s="344"/>
      <c r="T9" s="344"/>
      <c r="U9" s="344"/>
      <c r="V9" s="344"/>
    </row>
    <row r="10" spans="1:23" x14ac:dyDescent="0.4">
      <c r="A10" s="348"/>
      <c r="B10" s="351"/>
      <c r="C10" s="353"/>
      <c r="D10" s="348"/>
      <c r="E10" s="348"/>
      <c r="F10" s="348"/>
      <c r="G10" s="351"/>
      <c r="H10" s="351"/>
      <c r="I10" s="351"/>
      <c r="J10" s="368"/>
      <c r="K10" s="362"/>
      <c r="L10" s="362"/>
      <c r="M10" s="362"/>
      <c r="N10" s="362"/>
      <c r="O10" s="362"/>
      <c r="P10" s="365"/>
      <c r="Q10" s="362"/>
      <c r="R10" s="345"/>
      <c r="S10" s="345"/>
      <c r="T10" s="345"/>
      <c r="U10" s="345"/>
      <c r="V10" s="345"/>
    </row>
    <row r="11" spans="1:23" x14ac:dyDescent="0.4">
      <c r="A11" s="131">
        <v>1</v>
      </c>
      <c r="B11" s="79" t="s">
        <v>34</v>
      </c>
      <c r="C11" s="80">
        <v>2</v>
      </c>
      <c r="D11" s="81">
        <v>0</v>
      </c>
      <c r="E11" s="81">
        <v>3</v>
      </c>
      <c r="F11" s="81">
        <v>83</v>
      </c>
      <c r="G11" s="84">
        <v>369</v>
      </c>
      <c r="H11" s="83">
        <v>200</v>
      </c>
      <c r="I11" s="84">
        <v>73800</v>
      </c>
      <c r="J11" s="74">
        <v>1</v>
      </c>
      <c r="K11" s="74" t="s">
        <v>35</v>
      </c>
      <c r="L11" s="74">
        <v>96</v>
      </c>
      <c r="M11" s="14">
        <v>9100</v>
      </c>
      <c r="N11" s="14">
        <f>M11*L11</f>
        <v>873600</v>
      </c>
      <c r="O11" s="74">
        <v>46</v>
      </c>
      <c r="P11" s="74">
        <v>76</v>
      </c>
      <c r="Q11" s="14">
        <v>200928</v>
      </c>
      <c r="R11" s="15">
        <f>Q11+I11</f>
        <v>274728</v>
      </c>
      <c r="S11" s="14">
        <v>10000000</v>
      </c>
      <c r="T11" s="15">
        <v>0</v>
      </c>
      <c r="U11" s="13"/>
      <c r="V11" s="16"/>
    </row>
    <row r="12" spans="1:23" x14ac:dyDescent="0.4">
      <c r="A12" s="132"/>
      <c r="B12" s="75"/>
      <c r="C12" s="86"/>
      <c r="D12" s="87"/>
      <c r="E12" s="87"/>
      <c r="F12" s="87"/>
      <c r="G12" s="88">
        <v>14</v>
      </c>
      <c r="H12" s="89">
        <v>200</v>
      </c>
      <c r="I12" s="90">
        <v>2800</v>
      </c>
      <c r="J12" s="75">
        <v>2</v>
      </c>
      <c r="K12" s="75" t="s">
        <v>35</v>
      </c>
      <c r="L12" s="75">
        <v>56</v>
      </c>
      <c r="M12" s="70">
        <v>7700</v>
      </c>
      <c r="N12" s="70">
        <f>M12*L12</f>
        <v>431200</v>
      </c>
      <c r="O12" s="75">
        <v>14</v>
      </c>
      <c r="P12" s="75">
        <v>46</v>
      </c>
      <c r="Q12" s="70">
        <v>232848</v>
      </c>
      <c r="R12" s="91">
        <f>Q12+I12</f>
        <v>235648</v>
      </c>
      <c r="S12" s="84">
        <v>0</v>
      </c>
      <c r="T12" s="84">
        <f>Q12</f>
        <v>232848</v>
      </c>
      <c r="U12" s="92">
        <v>0.3</v>
      </c>
      <c r="V12" s="28">
        <v>698.54</v>
      </c>
      <c r="W12" s="29"/>
    </row>
    <row r="13" spans="1:23" x14ac:dyDescent="0.4">
      <c r="A13" s="17"/>
      <c r="B13" s="18"/>
      <c r="C13" s="19"/>
      <c r="D13" s="20"/>
      <c r="E13" s="20"/>
      <c r="F13" s="20"/>
      <c r="G13" s="30"/>
      <c r="H13" s="22"/>
      <c r="I13" s="23"/>
      <c r="J13" s="24"/>
      <c r="K13" s="12"/>
      <c r="L13" s="31"/>
      <c r="M13" s="31"/>
      <c r="N13" s="32"/>
      <c r="O13" s="12"/>
      <c r="P13" s="12"/>
      <c r="Q13" s="32"/>
      <c r="R13" s="10"/>
      <c r="S13" s="10"/>
      <c r="T13" s="10"/>
      <c r="U13" s="27"/>
      <c r="V13" s="28"/>
      <c r="W13" s="29"/>
    </row>
    <row r="14" spans="1:23" x14ac:dyDescent="0.35">
      <c r="A14" s="17"/>
      <c r="B14" s="18"/>
      <c r="C14" s="19"/>
      <c r="D14" s="20"/>
      <c r="E14" s="20"/>
      <c r="F14" s="20"/>
      <c r="G14" s="23"/>
      <c r="H14" s="11"/>
      <c r="I14" s="10"/>
      <c r="J14" s="24"/>
      <c r="K14" s="12"/>
      <c r="L14" s="24"/>
      <c r="M14" s="23"/>
      <c r="N14" s="26"/>
      <c r="O14" s="23"/>
      <c r="P14" s="23"/>
      <c r="Q14" s="23"/>
      <c r="R14" s="23"/>
      <c r="S14" s="23"/>
      <c r="T14" s="23"/>
      <c r="U14" s="28"/>
      <c r="V14" s="28"/>
      <c r="W14" s="29"/>
    </row>
    <row r="15" spans="1:23" x14ac:dyDescent="0.35">
      <c r="A15" s="17"/>
      <c r="B15" s="18"/>
      <c r="C15" s="19"/>
      <c r="D15" s="20"/>
      <c r="E15" s="20"/>
      <c r="F15" s="20"/>
      <c r="G15" s="23"/>
      <c r="H15" s="22"/>
      <c r="I15" s="3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8"/>
      <c r="W15" s="29"/>
    </row>
    <row r="16" spans="1:23" x14ac:dyDescent="0.35">
      <c r="A16" s="34"/>
      <c r="B16" s="35"/>
      <c r="C16" s="36"/>
      <c r="D16" s="37"/>
      <c r="E16" s="37"/>
      <c r="F16" s="37"/>
      <c r="G16" s="38"/>
      <c r="H16" s="39"/>
      <c r="I16" s="38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40"/>
    </row>
    <row r="17" spans="1:23" x14ac:dyDescent="0.35">
      <c r="A17" s="34"/>
      <c r="B17" s="35"/>
      <c r="C17" s="36"/>
      <c r="D17" s="37"/>
      <c r="E17" s="37"/>
      <c r="F17" s="37"/>
      <c r="G17" s="38"/>
      <c r="H17" s="39"/>
      <c r="I17" s="38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40"/>
      <c r="W17" s="29"/>
    </row>
    <row r="18" spans="1:23" x14ac:dyDescent="0.35">
      <c r="A18" s="34"/>
      <c r="B18" s="35"/>
      <c r="C18" s="36"/>
      <c r="D18" s="37"/>
      <c r="E18" s="37"/>
      <c r="F18" s="37"/>
      <c r="G18" s="23"/>
      <c r="H18" s="22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40"/>
      <c r="W18" s="29"/>
    </row>
    <row r="19" spans="1:23" x14ac:dyDescent="0.35">
      <c r="A19" s="17"/>
      <c r="B19" s="18"/>
      <c r="C19" s="19"/>
      <c r="D19" s="20"/>
      <c r="E19" s="20"/>
      <c r="F19" s="20"/>
      <c r="G19" s="10"/>
      <c r="H19" s="11"/>
      <c r="I19" s="10"/>
      <c r="J19" s="10"/>
      <c r="K19" s="41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  <c r="W19" s="29"/>
    </row>
    <row r="20" spans="1:23" x14ac:dyDescent="0.35">
      <c r="A20" s="17"/>
      <c r="B20" s="18"/>
      <c r="C20" s="19"/>
      <c r="D20" s="20"/>
      <c r="E20" s="20"/>
      <c r="F20" s="20"/>
      <c r="G20" s="23"/>
      <c r="H20" s="11"/>
      <c r="I20" s="10"/>
      <c r="J20" s="10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  <c r="W20" s="43"/>
    </row>
    <row r="21" spans="1:23" x14ac:dyDescent="0.35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  <c r="W21" s="29"/>
    </row>
    <row r="22" spans="1:23" x14ac:dyDescent="0.35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  <c r="W22" s="29"/>
    </row>
    <row r="23" spans="1:23" x14ac:dyDescent="0.35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3" x14ac:dyDescent="0.4">
      <c r="A24" s="52"/>
      <c r="B24" s="53" t="s">
        <v>27</v>
      </c>
      <c r="C24" s="54" t="s">
        <v>28</v>
      </c>
      <c r="D24" s="55"/>
      <c r="E24" s="56"/>
      <c r="F24" s="57"/>
      <c r="G24" s="53"/>
      <c r="H24" s="58"/>
      <c r="I24" s="53" t="s">
        <v>29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3" x14ac:dyDescent="0.4">
      <c r="A25" s="52"/>
      <c r="B25" s="53"/>
      <c r="C25" s="54"/>
      <c r="D25" s="55"/>
      <c r="E25" s="56"/>
      <c r="F25" s="57"/>
      <c r="G25" s="53"/>
      <c r="H25" s="58"/>
      <c r="I25" s="53" t="s">
        <v>30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3" x14ac:dyDescent="0.4">
      <c r="A26" s="52"/>
      <c r="B26" s="53"/>
      <c r="C26" s="54"/>
      <c r="D26" s="55"/>
      <c r="E26" s="56"/>
      <c r="F26" s="57"/>
      <c r="G26" s="53"/>
      <c r="H26" s="58"/>
      <c r="I26" s="53" t="s">
        <v>31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3" x14ac:dyDescent="0.4">
      <c r="A27" s="52"/>
      <c r="B27" s="53"/>
      <c r="C27" s="54"/>
      <c r="D27" s="55"/>
      <c r="E27" s="56"/>
      <c r="F27" s="57"/>
      <c r="G27" s="53"/>
      <c r="H27" s="61"/>
      <c r="I27" s="53" t="s">
        <v>32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3" x14ac:dyDescent="0.4">
      <c r="A28" s="30"/>
      <c r="B28" s="56"/>
      <c r="C28" s="63"/>
      <c r="D28" s="56"/>
      <c r="E28" s="56"/>
      <c r="F28" s="57"/>
      <c r="G28" s="64"/>
      <c r="H28" s="61"/>
      <c r="I28" s="64" t="s">
        <v>33</v>
      </c>
      <c r="J28" s="61"/>
      <c r="K28" s="61"/>
      <c r="L28" s="65"/>
      <c r="M28" s="65"/>
      <c r="N28" s="65"/>
    </row>
    <row r="29" spans="1:23" x14ac:dyDescent="0.4">
      <c r="A29" s="30"/>
      <c r="B29" s="30"/>
      <c r="C29" s="66"/>
      <c r="D29" s="30"/>
      <c r="E29" s="30"/>
      <c r="F29" s="30"/>
      <c r="G29" s="52"/>
      <c r="H29" s="67"/>
      <c r="I29" s="30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25" right="0.25" top="0.75" bottom="0.75" header="0.3" footer="0.3"/>
  <pageSetup paperSize="9" scale="65" orientation="landscape" r:id="rId1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view="pageBreakPreview" zoomScale="90" zoomScaleNormal="70" zoomScaleSheetLayoutView="90" workbookViewId="0">
      <selection activeCell="Q18" sqref="Q18"/>
    </sheetView>
  </sheetViews>
  <sheetFormatPr defaultRowHeight="13.8" x14ac:dyDescent="0.25"/>
  <cols>
    <col min="19" max="19" width="11" customWidth="1"/>
    <col min="20" max="20" width="11" bestFit="1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118" t="s">
        <v>0</v>
      </c>
    </row>
    <row r="2" spans="1:22" ht="21" x14ac:dyDescent="0.4">
      <c r="A2" s="335" t="s">
        <v>1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118"/>
    </row>
    <row r="3" spans="1:22" ht="21" x14ac:dyDescent="0.4">
      <c r="A3" s="335" t="s">
        <v>82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</row>
    <row r="4" spans="1:22" ht="21" x14ac:dyDescent="0.4">
      <c r="A4" s="336" t="s">
        <v>59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</row>
    <row r="5" spans="1:22" ht="21" x14ac:dyDescent="0.4">
      <c r="A5" s="337" t="s">
        <v>2</v>
      </c>
      <c r="B5" s="338"/>
      <c r="C5" s="338"/>
      <c r="D5" s="338"/>
      <c r="E5" s="338"/>
      <c r="F5" s="338"/>
      <c r="G5" s="338"/>
      <c r="H5" s="338"/>
      <c r="I5" s="339"/>
      <c r="J5" s="340" t="s">
        <v>3</v>
      </c>
      <c r="K5" s="341"/>
      <c r="L5" s="341"/>
      <c r="M5" s="341"/>
      <c r="N5" s="341"/>
      <c r="O5" s="341"/>
      <c r="P5" s="341"/>
      <c r="Q5" s="342"/>
      <c r="R5" s="343" t="s">
        <v>4</v>
      </c>
      <c r="S5" s="343" t="s">
        <v>5</v>
      </c>
      <c r="T5" s="343" t="s">
        <v>6</v>
      </c>
      <c r="U5" s="343" t="s">
        <v>7</v>
      </c>
      <c r="V5" s="343" t="s">
        <v>8</v>
      </c>
    </row>
    <row r="6" spans="1:22" ht="21" x14ac:dyDescent="0.4">
      <c r="A6" s="346" t="s">
        <v>9</v>
      </c>
      <c r="B6" s="349" t="s">
        <v>10</v>
      </c>
      <c r="C6" s="352" t="s">
        <v>11</v>
      </c>
      <c r="D6" s="354" t="s">
        <v>12</v>
      </c>
      <c r="E6" s="355"/>
      <c r="F6" s="356"/>
      <c r="G6" s="349" t="s">
        <v>13</v>
      </c>
      <c r="H6" s="349" t="s">
        <v>14</v>
      </c>
      <c r="I6" s="349" t="s">
        <v>15</v>
      </c>
      <c r="J6" s="366" t="s">
        <v>9</v>
      </c>
      <c r="K6" s="360" t="s">
        <v>16</v>
      </c>
      <c r="L6" s="360" t="s">
        <v>17</v>
      </c>
      <c r="M6" s="360" t="s">
        <v>18</v>
      </c>
      <c r="N6" s="360" t="s">
        <v>19</v>
      </c>
      <c r="O6" s="340" t="s">
        <v>20</v>
      </c>
      <c r="P6" s="342"/>
      <c r="Q6" s="360" t="s">
        <v>21</v>
      </c>
      <c r="R6" s="344"/>
      <c r="S6" s="344"/>
      <c r="T6" s="344"/>
      <c r="U6" s="344"/>
      <c r="V6" s="344"/>
    </row>
    <row r="7" spans="1:22" x14ac:dyDescent="0.25">
      <c r="A7" s="347"/>
      <c r="B7" s="350"/>
      <c r="C7" s="352"/>
      <c r="D7" s="357"/>
      <c r="E7" s="358"/>
      <c r="F7" s="359"/>
      <c r="G7" s="350"/>
      <c r="H7" s="350"/>
      <c r="I7" s="350"/>
      <c r="J7" s="367"/>
      <c r="K7" s="361"/>
      <c r="L7" s="361"/>
      <c r="M7" s="361"/>
      <c r="N7" s="361"/>
      <c r="O7" s="360" t="s">
        <v>22</v>
      </c>
      <c r="P7" s="363" t="s">
        <v>23</v>
      </c>
      <c r="Q7" s="361"/>
      <c r="R7" s="344"/>
      <c r="S7" s="344"/>
      <c r="T7" s="344"/>
      <c r="U7" s="344"/>
      <c r="V7" s="344"/>
    </row>
    <row r="8" spans="1:22" x14ac:dyDescent="0.25">
      <c r="A8" s="347"/>
      <c r="B8" s="350"/>
      <c r="C8" s="352"/>
      <c r="D8" s="346" t="s">
        <v>24</v>
      </c>
      <c r="E8" s="346" t="s">
        <v>25</v>
      </c>
      <c r="F8" s="346" t="s">
        <v>26</v>
      </c>
      <c r="G8" s="350"/>
      <c r="H8" s="350"/>
      <c r="I8" s="350"/>
      <c r="J8" s="367"/>
      <c r="K8" s="361"/>
      <c r="L8" s="361"/>
      <c r="M8" s="361"/>
      <c r="N8" s="361"/>
      <c r="O8" s="361"/>
      <c r="P8" s="364"/>
      <c r="Q8" s="361"/>
      <c r="R8" s="344"/>
      <c r="S8" s="344"/>
      <c r="T8" s="344"/>
      <c r="U8" s="344"/>
      <c r="V8" s="344"/>
    </row>
    <row r="9" spans="1:22" x14ac:dyDescent="0.25">
      <c r="A9" s="347"/>
      <c r="B9" s="350"/>
      <c r="C9" s="352"/>
      <c r="D9" s="347"/>
      <c r="E9" s="347"/>
      <c r="F9" s="347"/>
      <c r="G9" s="350"/>
      <c r="H9" s="350"/>
      <c r="I9" s="350"/>
      <c r="J9" s="367"/>
      <c r="K9" s="361"/>
      <c r="L9" s="361"/>
      <c r="M9" s="361"/>
      <c r="N9" s="361"/>
      <c r="O9" s="361"/>
      <c r="P9" s="364"/>
      <c r="Q9" s="361"/>
      <c r="R9" s="344"/>
      <c r="S9" s="344"/>
      <c r="T9" s="344"/>
      <c r="U9" s="344"/>
      <c r="V9" s="344"/>
    </row>
    <row r="10" spans="1:22" ht="82.8" customHeight="1" x14ac:dyDescent="0.25">
      <c r="A10" s="348"/>
      <c r="B10" s="351"/>
      <c r="C10" s="353"/>
      <c r="D10" s="348"/>
      <c r="E10" s="348"/>
      <c r="F10" s="348"/>
      <c r="G10" s="351"/>
      <c r="H10" s="351"/>
      <c r="I10" s="351"/>
      <c r="J10" s="368"/>
      <c r="K10" s="362"/>
      <c r="L10" s="362"/>
      <c r="M10" s="362"/>
      <c r="N10" s="362"/>
      <c r="O10" s="362"/>
      <c r="P10" s="365"/>
      <c r="Q10" s="362"/>
      <c r="R10" s="345"/>
      <c r="S10" s="345"/>
      <c r="T10" s="345"/>
      <c r="U10" s="345"/>
      <c r="V10" s="345"/>
    </row>
    <row r="11" spans="1:22" ht="21" x14ac:dyDescent="0.4">
      <c r="A11" s="6">
        <v>1</v>
      </c>
      <c r="B11" s="7" t="s">
        <v>49</v>
      </c>
      <c r="C11" s="80">
        <v>1</v>
      </c>
      <c r="D11" s="81">
        <v>1</v>
      </c>
      <c r="E11" s="81">
        <v>0</v>
      </c>
      <c r="F11" s="81">
        <v>22</v>
      </c>
      <c r="G11" s="84">
        <v>422</v>
      </c>
      <c r="H11" s="83">
        <v>600</v>
      </c>
      <c r="I11" s="84">
        <f>H11*G11</f>
        <v>253200</v>
      </c>
      <c r="J11" s="74">
        <v>1</v>
      </c>
      <c r="K11" s="74" t="s">
        <v>35</v>
      </c>
      <c r="L11" s="74">
        <v>108</v>
      </c>
      <c r="M11" s="138">
        <v>7500</v>
      </c>
      <c r="N11" s="14">
        <f>M11*L11</f>
        <v>810000</v>
      </c>
      <c r="O11" s="74">
        <v>27</v>
      </c>
      <c r="P11" s="74">
        <v>93</v>
      </c>
      <c r="Q11" s="14">
        <v>56700</v>
      </c>
      <c r="R11" s="15">
        <f>Q11+I11</f>
        <v>309900</v>
      </c>
      <c r="S11" s="14">
        <v>10000000</v>
      </c>
      <c r="T11" s="147">
        <v>253200</v>
      </c>
      <c r="U11" s="120">
        <v>0.02</v>
      </c>
      <c r="V11" s="16">
        <v>51</v>
      </c>
    </row>
    <row r="12" spans="1:22" ht="21" x14ac:dyDescent="0.4">
      <c r="A12" s="17"/>
      <c r="B12" s="18"/>
      <c r="C12" s="19"/>
      <c r="D12" s="20"/>
      <c r="E12" s="20"/>
      <c r="F12" s="20"/>
      <c r="G12" s="21"/>
      <c r="H12" s="22"/>
      <c r="I12" s="23"/>
      <c r="J12" s="24"/>
      <c r="K12" s="25"/>
      <c r="L12" s="25"/>
      <c r="M12" s="25"/>
      <c r="N12" s="25"/>
      <c r="O12" s="25"/>
      <c r="P12" s="25"/>
      <c r="Q12" s="25"/>
      <c r="R12" s="26"/>
      <c r="S12" s="10"/>
      <c r="T12" s="10"/>
      <c r="U12" s="27"/>
      <c r="V12" s="28"/>
    </row>
    <row r="13" spans="1:22" ht="21" x14ac:dyDescent="0.35">
      <c r="A13" s="17"/>
      <c r="B13" s="18"/>
      <c r="C13" s="19"/>
      <c r="D13" s="20"/>
      <c r="E13" s="20"/>
      <c r="F13" s="20"/>
      <c r="G13" s="30"/>
      <c r="H13" s="22"/>
      <c r="I13" s="23"/>
      <c r="J13" s="24"/>
      <c r="K13" s="12"/>
      <c r="L13" s="31"/>
      <c r="M13" s="31"/>
      <c r="N13" s="32"/>
      <c r="O13" s="12"/>
      <c r="P13" s="12"/>
      <c r="Q13" s="32"/>
      <c r="R13" s="10"/>
      <c r="S13" s="10"/>
      <c r="T13" s="10"/>
      <c r="U13" s="27"/>
      <c r="V13" s="28"/>
    </row>
    <row r="14" spans="1:22" ht="21" x14ac:dyDescent="0.35">
      <c r="A14" s="17"/>
      <c r="B14" s="18"/>
      <c r="C14" s="19"/>
      <c r="D14" s="20"/>
      <c r="E14" s="20"/>
      <c r="F14" s="20"/>
      <c r="G14" s="23"/>
      <c r="H14" s="11"/>
      <c r="I14" s="10"/>
      <c r="J14" s="24"/>
      <c r="K14" s="12"/>
      <c r="L14" s="24"/>
      <c r="M14" s="23"/>
      <c r="N14" s="26"/>
      <c r="O14" s="23"/>
      <c r="P14" s="23"/>
      <c r="Q14" s="23"/>
      <c r="R14" s="23"/>
      <c r="S14" s="23"/>
      <c r="T14" s="23"/>
      <c r="U14" s="28"/>
      <c r="V14" s="28"/>
    </row>
    <row r="15" spans="1:22" ht="21" x14ac:dyDescent="0.35">
      <c r="A15" s="17"/>
      <c r="B15" s="18"/>
      <c r="C15" s="19"/>
      <c r="D15" s="20"/>
      <c r="E15" s="20"/>
      <c r="F15" s="20"/>
      <c r="G15" s="23"/>
      <c r="H15" s="22"/>
      <c r="I15" s="3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8"/>
    </row>
    <row r="16" spans="1:22" ht="21" x14ac:dyDescent="0.35">
      <c r="A16" s="34"/>
      <c r="B16" s="35"/>
      <c r="C16" s="36"/>
      <c r="D16" s="37"/>
      <c r="E16" s="37"/>
      <c r="F16" s="37"/>
      <c r="G16" s="38"/>
      <c r="H16" s="39"/>
      <c r="I16" s="38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40"/>
    </row>
    <row r="17" spans="1:22" ht="21" x14ac:dyDescent="0.4">
      <c r="A17" s="34"/>
      <c r="B17" s="35"/>
      <c r="C17" s="36"/>
      <c r="D17" s="37"/>
      <c r="E17" s="37"/>
      <c r="F17" s="37"/>
      <c r="G17" s="116"/>
      <c r="H17" s="39"/>
      <c r="I17" s="38"/>
      <c r="J17" s="23"/>
      <c r="K17" s="101"/>
      <c r="L17" s="23"/>
      <c r="M17" s="23"/>
      <c r="N17" s="23" t="s">
        <v>34</v>
      </c>
      <c r="O17" s="23"/>
      <c r="P17" s="23"/>
      <c r="Q17" s="23"/>
      <c r="R17" s="23"/>
      <c r="S17" s="23"/>
      <c r="T17" s="23"/>
      <c r="U17" s="28"/>
      <c r="V17" s="40"/>
    </row>
    <row r="18" spans="1:22" ht="21" x14ac:dyDescent="0.35">
      <c r="A18" s="34"/>
      <c r="B18" s="35"/>
      <c r="C18" s="36"/>
      <c r="D18" s="37"/>
      <c r="E18" s="37"/>
      <c r="F18" s="37"/>
      <c r="G18" s="101"/>
      <c r="H18" s="22"/>
      <c r="I18" s="23"/>
      <c r="J18" s="23"/>
      <c r="K18" s="101"/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40"/>
    </row>
    <row r="19" spans="1:22" ht="21" x14ac:dyDescent="0.35">
      <c r="A19" s="17"/>
      <c r="B19" s="18"/>
      <c r="C19" s="19"/>
      <c r="D19" s="20"/>
      <c r="E19" s="20"/>
      <c r="F19" s="20"/>
      <c r="G19" s="108"/>
      <c r="H19" s="11"/>
      <c r="I19" s="10"/>
      <c r="J19" s="10"/>
      <c r="K19" s="106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</row>
    <row r="20" spans="1:22" ht="21" x14ac:dyDescent="0.35">
      <c r="A20" s="17"/>
      <c r="B20" s="18"/>
      <c r="C20" s="19"/>
      <c r="D20" s="20"/>
      <c r="E20" s="20"/>
      <c r="F20" s="20"/>
      <c r="G20" s="23"/>
      <c r="H20" s="11"/>
      <c r="I20" s="10"/>
      <c r="J20" s="10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</row>
    <row r="21" spans="1:22" ht="21" x14ac:dyDescent="0.35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35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35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27</v>
      </c>
      <c r="C24" s="54" t="s">
        <v>28</v>
      </c>
      <c r="D24" s="55"/>
      <c r="E24" s="56"/>
      <c r="F24" s="57"/>
      <c r="G24" s="53"/>
      <c r="H24" s="58"/>
      <c r="I24" s="53" t="s">
        <v>29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30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31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32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33</v>
      </c>
      <c r="J28" s="61"/>
      <c r="K28" s="61"/>
      <c r="L28" s="65"/>
      <c r="M28" s="65"/>
      <c r="N28" s="65"/>
      <c r="O28" s="4"/>
      <c r="P28" s="4"/>
      <c r="Q28" s="4"/>
      <c r="R28" s="4"/>
      <c r="S28" s="4"/>
      <c r="T28" s="4"/>
      <c r="U28" s="4"/>
      <c r="V28" s="4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7" right="0.7" top="0.75" bottom="0.75" header="0.3" footer="0.3"/>
  <pageSetup scale="57" orientation="landscape" r:id="rId1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view="pageBreakPreview" zoomScaleNormal="70" zoomScaleSheetLayoutView="100" workbookViewId="0">
      <selection activeCell="T19" sqref="T19"/>
    </sheetView>
  </sheetViews>
  <sheetFormatPr defaultRowHeight="13.8" x14ac:dyDescent="0.25"/>
  <cols>
    <col min="1" max="1" width="6.3984375" customWidth="1"/>
    <col min="10" max="10" width="6.3984375" customWidth="1"/>
    <col min="14" max="14" width="10.3984375" customWidth="1"/>
    <col min="19" max="19" width="10.59765625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118" t="s">
        <v>0</v>
      </c>
    </row>
    <row r="2" spans="1:22" ht="21" x14ac:dyDescent="0.4">
      <c r="A2" s="335" t="s">
        <v>1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118"/>
    </row>
    <row r="3" spans="1:22" ht="21" x14ac:dyDescent="0.4">
      <c r="A3" s="335" t="s">
        <v>60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</row>
    <row r="4" spans="1:22" ht="21" x14ac:dyDescent="0.4">
      <c r="A4" s="336" t="s">
        <v>61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</row>
    <row r="5" spans="1:22" ht="21" x14ac:dyDescent="0.4">
      <c r="A5" s="337" t="s">
        <v>2</v>
      </c>
      <c r="B5" s="338"/>
      <c r="C5" s="338"/>
      <c r="D5" s="338"/>
      <c r="E5" s="338"/>
      <c r="F5" s="338"/>
      <c r="G5" s="338"/>
      <c r="H5" s="338"/>
      <c r="I5" s="339"/>
      <c r="J5" s="340" t="s">
        <v>3</v>
      </c>
      <c r="K5" s="341"/>
      <c r="L5" s="341"/>
      <c r="M5" s="341"/>
      <c r="N5" s="341"/>
      <c r="O5" s="341"/>
      <c r="P5" s="341"/>
      <c r="Q5" s="342"/>
      <c r="R5" s="343" t="s">
        <v>4</v>
      </c>
      <c r="S5" s="343" t="s">
        <v>5</v>
      </c>
      <c r="T5" s="343" t="s">
        <v>6</v>
      </c>
      <c r="U5" s="343" t="s">
        <v>7</v>
      </c>
      <c r="V5" s="343" t="s">
        <v>8</v>
      </c>
    </row>
    <row r="6" spans="1:22" ht="21" x14ac:dyDescent="0.4">
      <c r="A6" s="346" t="s">
        <v>9</v>
      </c>
      <c r="B6" s="349" t="s">
        <v>10</v>
      </c>
      <c r="C6" s="352" t="s">
        <v>11</v>
      </c>
      <c r="D6" s="354" t="s">
        <v>12</v>
      </c>
      <c r="E6" s="355"/>
      <c r="F6" s="356"/>
      <c r="G6" s="349" t="s">
        <v>13</v>
      </c>
      <c r="H6" s="349" t="s">
        <v>14</v>
      </c>
      <c r="I6" s="349" t="s">
        <v>15</v>
      </c>
      <c r="J6" s="366" t="s">
        <v>9</v>
      </c>
      <c r="K6" s="360" t="s">
        <v>16</v>
      </c>
      <c r="L6" s="360" t="s">
        <v>17</v>
      </c>
      <c r="M6" s="360" t="s">
        <v>18</v>
      </c>
      <c r="N6" s="360" t="s">
        <v>19</v>
      </c>
      <c r="O6" s="340" t="s">
        <v>20</v>
      </c>
      <c r="P6" s="342"/>
      <c r="Q6" s="360" t="s">
        <v>21</v>
      </c>
      <c r="R6" s="344"/>
      <c r="S6" s="344"/>
      <c r="T6" s="344"/>
      <c r="U6" s="344"/>
      <c r="V6" s="344"/>
    </row>
    <row r="7" spans="1:22" x14ac:dyDescent="0.25">
      <c r="A7" s="347"/>
      <c r="B7" s="350"/>
      <c r="C7" s="352"/>
      <c r="D7" s="357"/>
      <c r="E7" s="358"/>
      <c r="F7" s="359"/>
      <c r="G7" s="350"/>
      <c r="H7" s="350"/>
      <c r="I7" s="350"/>
      <c r="J7" s="367"/>
      <c r="K7" s="361"/>
      <c r="L7" s="361"/>
      <c r="M7" s="361"/>
      <c r="N7" s="361"/>
      <c r="O7" s="360" t="s">
        <v>22</v>
      </c>
      <c r="P7" s="363" t="s">
        <v>23</v>
      </c>
      <c r="Q7" s="361"/>
      <c r="R7" s="344"/>
      <c r="S7" s="344"/>
      <c r="T7" s="344"/>
      <c r="U7" s="344"/>
      <c r="V7" s="344"/>
    </row>
    <row r="8" spans="1:22" x14ac:dyDescent="0.25">
      <c r="A8" s="347"/>
      <c r="B8" s="350"/>
      <c r="C8" s="352"/>
      <c r="D8" s="346" t="s">
        <v>24</v>
      </c>
      <c r="E8" s="346" t="s">
        <v>25</v>
      </c>
      <c r="F8" s="346" t="s">
        <v>26</v>
      </c>
      <c r="G8" s="350"/>
      <c r="H8" s="350"/>
      <c r="I8" s="350"/>
      <c r="J8" s="367"/>
      <c r="K8" s="361"/>
      <c r="L8" s="361"/>
      <c r="M8" s="361"/>
      <c r="N8" s="361"/>
      <c r="O8" s="361"/>
      <c r="P8" s="364"/>
      <c r="Q8" s="361"/>
      <c r="R8" s="344"/>
      <c r="S8" s="344"/>
      <c r="T8" s="344"/>
      <c r="U8" s="344"/>
      <c r="V8" s="344"/>
    </row>
    <row r="9" spans="1:22" x14ac:dyDescent="0.25">
      <c r="A9" s="347"/>
      <c r="B9" s="350"/>
      <c r="C9" s="352"/>
      <c r="D9" s="347"/>
      <c r="E9" s="347"/>
      <c r="F9" s="347"/>
      <c r="G9" s="350"/>
      <c r="H9" s="350"/>
      <c r="I9" s="350"/>
      <c r="J9" s="367"/>
      <c r="K9" s="361"/>
      <c r="L9" s="361"/>
      <c r="M9" s="361"/>
      <c r="N9" s="361"/>
      <c r="O9" s="361"/>
      <c r="P9" s="364"/>
      <c r="Q9" s="361"/>
      <c r="R9" s="344"/>
      <c r="S9" s="344"/>
      <c r="T9" s="344"/>
      <c r="U9" s="344"/>
      <c r="V9" s="344"/>
    </row>
    <row r="10" spans="1:22" ht="98.4" customHeight="1" x14ac:dyDescent="0.25">
      <c r="A10" s="348"/>
      <c r="B10" s="351"/>
      <c r="C10" s="353"/>
      <c r="D10" s="348"/>
      <c r="E10" s="348"/>
      <c r="F10" s="348"/>
      <c r="G10" s="351"/>
      <c r="H10" s="351"/>
      <c r="I10" s="351"/>
      <c r="J10" s="368"/>
      <c r="K10" s="362"/>
      <c r="L10" s="362"/>
      <c r="M10" s="362"/>
      <c r="N10" s="362"/>
      <c r="O10" s="362"/>
      <c r="P10" s="365"/>
      <c r="Q10" s="362"/>
      <c r="R10" s="345"/>
      <c r="S10" s="345"/>
      <c r="T10" s="345"/>
      <c r="U10" s="345"/>
      <c r="V10" s="345"/>
    </row>
    <row r="11" spans="1:22" ht="21" x14ac:dyDescent="0.4">
      <c r="A11" s="6">
        <v>1</v>
      </c>
      <c r="B11" s="79" t="s">
        <v>49</v>
      </c>
      <c r="C11" s="80">
        <v>1</v>
      </c>
      <c r="D11" s="81">
        <v>0</v>
      </c>
      <c r="E11" s="81">
        <v>2</v>
      </c>
      <c r="F11" s="81">
        <v>11</v>
      </c>
      <c r="G11" s="84">
        <v>211</v>
      </c>
      <c r="H11" s="83">
        <v>600</v>
      </c>
      <c r="I11" s="84">
        <f>H11*G11</f>
        <v>126600</v>
      </c>
      <c r="J11" s="74">
        <v>1</v>
      </c>
      <c r="K11" s="74" t="s">
        <v>35</v>
      </c>
      <c r="L11" s="74">
        <v>162</v>
      </c>
      <c r="M11" s="138">
        <v>7500</v>
      </c>
      <c r="N11" s="14">
        <f>M11*L11</f>
        <v>1215000</v>
      </c>
      <c r="O11" s="74">
        <v>33</v>
      </c>
      <c r="P11" s="74">
        <v>93</v>
      </c>
      <c r="Q11" s="14">
        <v>85050</v>
      </c>
      <c r="R11" s="15">
        <f>Q11+I11</f>
        <v>211650</v>
      </c>
      <c r="S11" s="14">
        <v>50000000</v>
      </c>
      <c r="T11" s="15">
        <f>I11</f>
        <v>126600</v>
      </c>
      <c r="U11" s="13">
        <v>0.02</v>
      </c>
      <c r="V11" s="117">
        <v>25.32</v>
      </c>
    </row>
    <row r="12" spans="1:22" ht="21" x14ac:dyDescent="0.4">
      <c r="A12" s="17"/>
      <c r="B12" s="18"/>
      <c r="C12" s="19"/>
      <c r="D12" s="20"/>
      <c r="E12" s="20"/>
      <c r="F12" s="20"/>
      <c r="G12" s="21"/>
      <c r="H12" s="22"/>
      <c r="I12" s="23"/>
      <c r="J12" s="24"/>
      <c r="K12" s="25"/>
      <c r="L12" s="25"/>
      <c r="M12" s="25"/>
      <c r="N12" s="25"/>
      <c r="O12" s="25"/>
      <c r="P12" s="25"/>
      <c r="Q12" s="25"/>
      <c r="R12" s="26"/>
      <c r="S12" s="10"/>
      <c r="T12" s="10"/>
      <c r="U12" s="27"/>
      <c r="V12" s="28"/>
    </row>
    <row r="13" spans="1:22" ht="21" x14ac:dyDescent="0.35">
      <c r="A13" s="17"/>
      <c r="B13" s="18"/>
      <c r="C13" s="19"/>
      <c r="D13" s="20"/>
      <c r="E13" s="20"/>
      <c r="F13" s="20"/>
      <c r="G13" s="30"/>
      <c r="H13" s="22"/>
      <c r="I13" s="23"/>
      <c r="J13" s="24"/>
      <c r="K13" s="12"/>
      <c r="L13" s="31"/>
      <c r="M13" s="31"/>
      <c r="N13" s="32"/>
      <c r="O13" s="12"/>
      <c r="P13" s="12"/>
      <c r="Q13" s="32"/>
      <c r="R13" s="10"/>
      <c r="S13" s="10"/>
      <c r="T13" s="10"/>
      <c r="U13" s="27"/>
      <c r="V13" s="28"/>
    </row>
    <row r="14" spans="1:22" ht="21" x14ac:dyDescent="0.35">
      <c r="A14" s="17"/>
      <c r="B14" s="18"/>
      <c r="C14" s="19"/>
      <c r="D14" s="20"/>
      <c r="E14" s="20"/>
      <c r="F14" s="20"/>
      <c r="G14" s="23"/>
      <c r="H14" s="11"/>
      <c r="I14" s="10"/>
      <c r="J14" s="24"/>
      <c r="K14" s="12"/>
      <c r="L14" s="24"/>
      <c r="M14" s="23"/>
      <c r="N14" s="26"/>
      <c r="O14" s="23"/>
      <c r="P14" s="23"/>
      <c r="Q14" s="23"/>
      <c r="R14" s="23"/>
      <c r="S14" s="23"/>
      <c r="T14" s="23"/>
      <c r="U14" s="28"/>
      <c r="V14" s="28"/>
    </row>
    <row r="15" spans="1:22" ht="21" x14ac:dyDescent="0.35">
      <c r="A15" s="17"/>
      <c r="B15" s="18"/>
      <c r="C15" s="19"/>
      <c r="D15" s="20"/>
      <c r="E15" s="20"/>
      <c r="F15" s="20"/>
      <c r="G15" s="23"/>
      <c r="H15" s="22"/>
      <c r="I15" s="3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8"/>
    </row>
    <row r="16" spans="1:22" ht="21" x14ac:dyDescent="0.35">
      <c r="A16" s="34"/>
      <c r="B16" s="35"/>
      <c r="C16" s="36"/>
      <c r="D16" s="37"/>
      <c r="E16" s="37"/>
      <c r="F16" s="37"/>
      <c r="G16" s="38"/>
      <c r="H16" s="39"/>
      <c r="I16" s="38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40"/>
    </row>
    <row r="17" spans="1:22" ht="21" x14ac:dyDescent="0.35">
      <c r="A17" s="34"/>
      <c r="B17" s="35"/>
      <c r="C17" s="36"/>
      <c r="D17" s="37"/>
      <c r="E17" s="37"/>
      <c r="F17" s="37"/>
      <c r="G17" s="116"/>
      <c r="H17" s="39"/>
      <c r="I17" s="38"/>
      <c r="J17" s="23"/>
      <c r="K17" s="101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40"/>
    </row>
    <row r="18" spans="1:22" ht="21" x14ac:dyDescent="0.35">
      <c r="A18" s="34"/>
      <c r="B18" s="35"/>
      <c r="C18" s="36"/>
      <c r="D18" s="37"/>
      <c r="E18" s="37"/>
      <c r="F18" s="37"/>
      <c r="G18" s="101"/>
      <c r="H18" s="22"/>
      <c r="I18" s="23"/>
      <c r="J18" s="23"/>
      <c r="K18" s="101"/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40"/>
    </row>
    <row r="19" spans="1:22" ht="21" x14ac:dyDescent="0.35">
      <c r="A19" s="17"/>
      <c r="B19" s="18"/>
      <c r="C19" s="19"/>
      <c r="D19" s="20"/>
      <c r="E19" s="20"/>
      <c r="F19" s="20"/>
      <c r="G19" s="108"/>
      <c r="H19" s="11"/>
      <c r="I19" s="10"/>
      <c r="J19" s="10"/>
      <c r="K19" s="106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</row>
    <row r="20" spans="1:22" ht="21" x14ac:dyDescent="0.35">
      <c r="A20" s="17"/>
      <c r="B20" s="18"/>
      <c r="C20" s="19"/>
      <c r="D20" s="20"/>
      <c r="E20" s="20"/>
      <c r="F20" s="20"/>
      <c r="G20" s="23"/>
      <c r="H20" s="11"/>
      <c r="I20" s="10"/>
      <c r="J20" s="10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</row>
    <row r="21" spans="1:22" ht="21" x14ac:dyDescent="0.35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27</v>
      </c>
      <c r="C24" s="54" t="s">
        <v>28</v>
      </c>
      <c r="D24" s="55"/>
      <c r="E24" s="56"/>
      <c r="F24" s="57"/>
      <c r="G24" s="53"/>
      <c r="H24" s="58"/>
      <c r="I24" s="53" t="s">
        <v>29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30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31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32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33</v>
      </c>
      <c r="J28" s="61"/>
      <c r="K28" s="61"/>
      <c r="L28" s="65"/>
      <c r="M28" s="65"/>
      <c r="N28" s="65"/>
      <c r="O28" s="4"/>
      <c r="P28" s="4"/>
      <c r="Q28" s="4"/>
      <c r="R28" s="4"/>
      <c r="S28" s="4"/>
      <c r="T28" s="4"/>
      <c r="U28" s="4"/>
      <c r="V28" s="4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7" right="0.7" top="0.75" bottom="0.75" header="0.3" footer="0.3"/>
  <pageSetup scale="57" orientation="landscape" r:id="rId1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view="pageBreakPreview" zoomScaleNormal="70" zoomScaleSheetLayoutView="100" workbookViewId="0">
      <selection activeCell="O21" sqref="O21"/>
    </sheetView>
  </sheetViews>
  <sheetFormatPr defaultRowHeight="13.8" x14ac:dyDescent="0.25"/>
  <cols>
    <col min="1" max="1" width="5.09765625" customWidth="1"/>
    <col min="10" max="10" width="5.296875" customWidth="1"/>
    <col min="19" max="19" width="11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118" t="s">
        <v>0</v>
      </c>
    </row>
    <row r="2" spans="1:22" ht="21" x14ac:dyDescent="0.4">
      <c r="A2" s="335" t="s">
        <v>1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118"/>
    </row>
    <row r="3" spans="1:22" ht="21" x14ac:dyDescent="0.4">
      <c r="A3" s="335" t="s">
        <v>62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</row>
    <row r="4" spans="1:22" ht="21" x14ac:dyDescent="0.4">
      <c r="A4" s="336" t="s">
        <v>63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</row>
    <row r="5" spans="1:22" ht="21" x14ac:dyDescent="0.4">
      <c r="A5" s="337" t="s">
        <v>2</v>
      </c>
      <c r="B5" s="338"/>
      <c r="C5" s="338"/>
      <c r="D5" s="338"/>
      <c r="E5" s="338"/>
      <c r="F5" s="338"/>
      <c r="G5" s="338"/>
      <c r="H5" s="338"/>
      <c r="I5" s="339"/>
      <c r="J5" s="340" t="s">
        <v>3</v>
      </c>
      <c r="K5" s="341"/>
      <c r="L5" s="341"/>
      <c r="M5" s="341"/>
      <c r="N5" s="341"/>
      <c r="O5" s="341"/>
      <c r="P5" s="341"/>
      <c r="Q5" s="342"/>
      <c r="R5" s="343" t="s">
        <v>4</v>
      </c>
      <c r="S5" s="343" t="s">
        <v>5</v>
      </c>
      <c r="T5" s="343" t="s">
        <v>6</v>
      </c>
      <c r="U5" s="343" t="s">
        <v>7</v>
      </c>
      <c r="V5" s="343" t="s">
        <v>8</v>
      </c>
    </row>
    <row r="6" spans="1:22" ht="21" x14ac:dyDescent="0.4">
      <c r="A6" s="346" t="s">
        <v>9</v>
      </c>
      <c r="B6" s="349" t="s">
        <v>10</v>
      </c>
      <c r="C6" s="352" t="s">
        <v>11</v>
      </c>
      <c r="D6" s="354" t="s">
        <v>12</v>
      </c>
      <c r="E6" s="355"/>
      <c r="F6" s="356"/>
      <c r="G6" s="349" t="s">
        <v>13</v>
      </c>
      <c r="H6" s="349" t="s">
        <v>14</v>
      </c>
      <c r="I6" s="349" t="s">
        <v>15</v>
      </c>
      <c r="J6" s="366" t="s">
        <v>9</v>
      </c>
      <c r="K6" s="360" t="s">
        <v>16</v>
      </c>
      <c r="L6" s="360" t="s">
        <v>17</v>
      </c>
      <c r="M6" s="360" t="s">
        <v>18</v>
      </c>
      <c r="N6" s="360" t="s">
        <v>19</v>
      </c>
      <c r="O6" s="340" t="s">
        <v>20</v>
      </c>
      <c r="P6" s="342"/>
      <c r="Q6" s="360" t="s">
        <v>21</v>
      </c>
      <c r="R6" s="344"/>
      <c r="S6" s="344"/>
      <c r="T6" s="344"/>
      <c r="U6" s="344"/>
      <c r="V6" s="344"/>
    </row>
    <row r="7" spans="1:22" x14ac:dyDescent="0.25">
      <c r="A7" s="347"/>
      <c r="B7" s="350"/>
      <c r="C7" s="352"/>
      <c r="D7" s="357"/>
      <c r="E7" s="358"/>
      <c r="F7" s="359"/>
      <c r="G7" s="350"/>
      <c r="H7" s="350"/>
      <c r="I7" s="350"/>
      <c r="J7" s="367"/>
      <c r="K7" s="361"/>
      <c r="L7" s="361"/>
      <c r="M7" s="361"/>
      <c r="N7" s="361"/>
      <c r="O7" s="360" t="s">
        <v>22</v>
      </c>
      <c r="P7" s="363" t="s">
        <v>23</v>
      </c>
      <c r="Q7" s="361"/>
      <c r="R7" s="344"/>
      <c r="S7" s="344"/>
      <c r="T7" s="344"/>
      <c r="U7" s="344"/>
      <c r="V7" s="344"/>
    </row>
    <row r="8" spans="1:22" x14ac:dyDescent="0.25">
      <c r="A8" s="347"/>
      <c r="B8" s="350"/>
      <c r="C8" s="352"/>
      <c r="D8" s="346" t="s">
        <v>24</v>
      </c>
      <c r="E8" s="346" t="s">
        <v>25</v>
      </c>
      <c r="F8" s="346" t="s">
        <v>26</v>
      </c>
      <c r="G8" s="350"/>
      <c r="H8" s="350"/>
      <c r="I8" s="350"/>
      <c r="J8" s="367"/>
      <c r="K8" s="361"/>
      <c r="L8" s="361"/>
      <c r="M8" s="361"/>
      <c r="N8" s="361"/>
      <c r="O8" s="361"/>
      <c r="P8" s="364"/>
      <c r="Q8" s="361"/>
      <c r="R8" s="344"/>
      <c r="S8" s="344"/>
      <c r="T8" s="344"/>
      <c r="U8" s="344"/>
      <c r="V8" s="344"/>
    </row>
    <row r="9" spans="1:22" x14ac:dyDescent="0.25">
      <c r="A9" s="347"/>
      <c r="B9" s="350"/>
      <c r="C9" s="352"/>
      <c r="D9" s="347"/>
      <c r="E9" s="347"/>
      <c r="F9" s="347"/>
      <c r="G9" s="350"/>
      <c r="H9" s="350"/>
      <c r="I9" s="350"/>
      <c r="J9" s="367"/>
      <c r="K9" s="361"/>
      <c r="L9" s="361"/>
      <c r="M9" s="361"/>
      <c r="N9" s="361"/>
      <c r="O9" s="361"/>
      <c r="P9" s="364"/>
      <c r="Q9" s="361"/>
      <c r="R9" s="344"/>
      <c r="S9" s="344"/>
      <c r="T9" s="344"/>
      <c r="U9" s="344"/>
      <c r="V9" s="344"/>
    </row>
    <row r="10" spans="1:22" ht="97.2" customHeight="1" x14ac:dyDescent="0.25">
      <c r="A10" s="348"/>
      <c r="B10" s="351"/>
      <c r="C10" s="353"/>
      <c r="D10" s="348"/>
      <c r="E10" s="348"/>
      <c r="F10" s="348"/>
      <c r="G10" s="351"/>
      <c r="H10" s="351"/>
      <c r="I10" s="351"/>
      <c r="J10" s="368"/>
      <c r="K10" s="362"/>
      <c r="L10" s="362"/>
      <c r="M10" s="362"/>
      <c r="N10" s="362"/>
      <c r="O10" s="362"/>
      <c r="P10" s="365"/>
      <c r="Q10" s="362"/>
      <c r="R10" s="345"/>
      <c r="S10" s="345"/>
      <c r="T10" s="345"/>
      <c r="U10" s="345"/>
      <c r="V10" s="345"/>
    </row>
    <row r="11" spans="1:22" ht="21" x14ac:dyDescent="0.4">
      <c r="A11" s="131">
        <v>1</v>
      </c>
      <c r="B11" s="79" t="s">
        <v>49</v>
      </c>
      <c r="C11" s="80">
        <v>1</v>
      </c>
      <c r="D11" s="81">
        <v>0</v>
      </c>
      <c r="E11" s="81">
        <v>2</v>
      </c>
      <c r="F11" s="81">
        <v>6</v>
      </c>
      <c r="G11" s="84">
        <v>206</v>
      </c>
      <c r="H11" s="83">
        <v>600</v>
      </c>
      <c r="I11" s="84">
        <f>H11*G11</f>
        <v>123600</v>
      </c>
      <c r="J11" s="74">
        <v>1</v>
      </c>
      <c r="K11" s="74" t="s">
        <v>35</v>
      </c>
      <c r="L11" s="74">
        <v>108</v>
      </c>
      <c r="M11" s="14">
        <v>7500</v>
      </c>
      <c r="N11" s="14">
        <f>M11*L11</f>
        <v>810000</v>
      </c>
      <c r="O11" s="74">
        <v>30</v>
      </c>
      <c r="P11" s="74">
        <v>93</v>
      </c>
      <c r="Q11" s="14">
        <v>56700</v>
      </c>
      <c r="R11" s="15">
        <f>Q11+I11</f>
        <v>180300</v>
      </c>
      <c r="S11" s="14">
        <v>50000000</v>
      </c>
      <c r="T11" s="15">
        <f>I11</f>
        <v>123600</v>
      </c>
      <c r="U11" s="13">
        <v>0.02</v>
      </c>
      <c r="V11" s="117">
        <v>24.72</v>
      </c>
    </row>
    <row r="12" spans="1:22" ht="21" x14ac:dyDescent="0.4">
      <c r="A12" s="17"/>
      <c r="B12" s="18"/>
      <c r="C12" s="19"/>
      <c r="D12" s="20"/>
      <c r="E12" s="20"/>
      <c r="F12" s="20"/>
      <c r="G12" s="21"/>
      <c r="H12" s="22"/>
      <c r="I12" s="23"/>
      <c r="J12" s="24"/>
      <c r="K12" s="25"/>
      <c r="L12" s="25"/>
      <c r="M12" s="25"/>
      <c r="N12" s="25"/>
      <c r="O12" s="25"/>
      <c r="P12" s="25"/>
      <c r="Q12" s="25"/>
      <c r="R12" s="26"/>
      <c r="S12" s="10"/>
      <c r="T12" s="10"/>
      <c r="U12" s="27"/>
      <c r="V12" s="28"/>
    </row>
    <row r="13" spans="1:22" ht="21" x14ac:dyDescent="0.35">
      <c r="A13" s="17"/>
      <c r="B13" s="18"/>
      <c r="C13" s="19"/>
      <c r="D13" s="20"/>
      <c r="E13" s="20"/>
      <c r="F13" s="20"/>
      <c r="G13" s="30"/>
      <c r="H13" s="22"/>
      <c r="I13" s="23"/>
      <c r="J13" s="24"/>
      <c r="K13" s="12"/>
      <c r="L13" s="31"/>
      <c r="M13" s="31"/>
      <c r="N13" s="32"/>
      <c r="O13" s="12"/>
      <c r="P13" s="12"/>
      <c r="Q13" s="32"/>
      <c r="R13" s="10"/>
      <c r="S13" s="10"/>
      <c r="T13" s="10"/>
      <c r="U13" s="27"/>
      <c r="V13" s="28"/>
    </row>
    <row r="14" spans="1:22" ht="21" x14ac:dyDescent="0.35">
      <c r="A14" s="17"/>
      <c r="B14" s="18"/>
      <c r="C14" s="19"/>
      <c r="D14" s="20"/>
      <c r="E14" s="20"/>
      <c r="F14" s="20"/>
      <c r="G14" s="23"/>
      <c r="H14" s="11"/>
      <c r="I14" s="10"/>
      <c r="J14" s="24"/>
      <c r="K14" s="12"/>
      <c r="L14" s="24"/>
      <c r="M14" s="23"/>
      <c r="N14" s="26"/>
      <c r="O14" s="23"/>
      <c r="P14" s="23"/>
      <c r="Q14" s="23"/>
      <c r="R14" s="23"/>
      <c r="S14" s="23"/>
      <c r="T14" s="23"/>
      <c r="U14" s="28"/>
      <c r="V14" s="28"/>
    </row>
    <row r="15" spans="1:22" ht="21" x14ac:dyDescent="0.35">
      <c r="A15" s="17"/>
      <c r="B15" s="18"/>
      <c r="C15" s="19"/>
      <c r="D15" s="20"/>
      <c r="E15" s="20"/>
      <c r="F15" s="20"/>
      <c r="G15" s="23"/>
      <c r="H15" s="22"/>
      <c r="I15" s="3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8"/>
    </row>
    <row r="16" spans="1:22" ht="21" x14ac:dyDescent="0.35">
      <c r="A16" s="34"/>
      <c r="B16" s="35"/>
      <c r="C16" s="36"/>
      <c r="D16" s="37"/>
      <c r="E16" s="37"/>
      <c r="F16" s="37"/>
      <c r="G16" s="38"/>
      <c r="H16" s="39"/>
      <c r="I16" s="38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40"/>
    </row>
    <row r="17" spans="1:22" ht="21" x14ac:dyDescent="0.35">
      <c r="A17" s="34"/>
      <c r="B17" s="35"/>
      <c r="C17" s="36"/>
      <c r="D17" s="37"/>
      <c r="E17" s="37"/>
      <c r="F17" s="37"/>
      <c r="G17" s="116"/>
      <c r="H17" s="39"/>
      <c r="I17" s="38"/>
      <c r="J17" s="23"/>
      <c r="K17" s="101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40"/>
    </row>
    <row r="18" spans="1:22" ht="21" x14ac:dyDescent="0.35">
      <c r="A18" s="34"/>
      <c r="B18" s="35"/>
      <c r="C18" s="36"/>
      <c r="D18" s="37"/>
      <c r="E18" s="37"/>
      <c r="F18" s="37"/>
      <c r="G18" s="101"/>
      <c r="H18" s="22"/>
      <c r="I18" s="23"/>
      <c r="J18" s="23"/>
      <c r="K18" s="101"/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40"/>
    </row>
    <row r="19" spans="1:22" ht="21" x14ac:dyDescent="0.35">
      <c r="A19" s="17"/>
      <c r="B19" s="18"/>
      <c r="C19" s="19"/>
      <c r="D19" s="20"/>
      <c r="E19" s="20"/>
      <c r="F19" s="20"/>
      <c r="G19" s="108"/>
      <c r="H19" s="11"/>
      <c r="I19" s="10"/>
      <c r="J19" s="10"/>
      <c r="K19" s="106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</row>
    <row r="20" spans="1:22" ht="21" x14ac:dyDescent="0.35">
      <c r="A20" s="17"/>
      <c r="B20" s="18"/>
      <c r="C20" s="19"/>
      <c r="D20" s="20"/>
      <c r="E20" s="20"/>
      <c r="F20" s="20"/>
      <c r="G20" s="23"/>
      <c r="H20" s="11"/>
      <c r="I20" s="10"/>
      <c r="J20" s="10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</row>
    <row r="21" spans="1:22" ht="21" x14ac:dyDescent="0.35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27</v>
      </c>
      <c r="C24" s="54" t="s">
        <v>28</v>
      </c>
      <c r="D24" s="55"/>
      <c r="E24" s="56"/>
      <c r="F24" s="57"/>
      <c r="G24" s="53"/>
      <c r="H24" s="58"/>
      <c r="I24" s="53" t="s">
        <v>29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30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31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32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33</v>
      </c>
      <c r="J28" s="61"/>
      <c r="K28" s="61"/>
      <c r="L28" s="65"/>
      <c r="M28" s="65"/>
      <c r="N28" s="65"/>
      <c r="O28" s="4"/>
      <c r="P28" s="4"/>
      <c r="Q28" s="4"/>
      <c r="R28" s="4"/>
      <c r="S28" s="4"/>
      <c r="T28" s="4"/>
      <c r="U28" s="4"/>
      <c r="V28" s="4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7" right="0.7" top="0.75" bottom="0.75" header="0.3" footer="0.3"/>
  <pageSetup scale="57" orientation="landscape" r:id="rId1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view="pageBreakPreview" zoomScaleNormal="70" zoomScaleSheetLayoutView="100" workbookViewId="0">
      <selection activeCell="N21" sqref="N21"/>
    </sheetView>
  </sheetViews>
  <sheetFormatPr defaultRowHeight="13.8" x14ac:dyDescent="0.25"/>
  <cols>
    <col min="1" max="1" width="5.19921875" customWidth="1"/>
    <col min="9" max="9" width="10.09765625" customWidth="1"/>
    <col min="10" max="10" width="5.296875" customWidth="1"/>
    <col min="19" max="19" width="12.19921875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118" t="s">
        <v>0</v>
      </c>
    </row>
    <row r="2" spans="1:22" ht="21" x14ac:dyDescent="0.4">
      <c r="A2" s="335" t="s">
        <v>1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118"/>
    </row>
    <row r="3" spans="1:22" ht="21" x14ac:dyDescent="0.4">
      <c r="A3" s="335" t="s">
        <v>74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</row>
    <row r="4" spans="1:22" ht="21" x14ac:dyDescent="0.4">
      <c r="A4" s="336" t="s">
        <v>126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</row>
    <row r="5" spans="1:22" ht="21" x14ac:dyDescent="0.4">
      <c r="A5" s="337" t="s">
        <v>2</v>
      </c>
      <c r="B5" s="338"/>
      <c r="C5" s="338"/>
      <c r="D5" s="338"/>
      <c r="E5" s="338"/>
      <c r="F5" s="338"/>
      <c r="G5" s="338"/>
      <c r="H5" s="338"/>
      <c r="I5" s="339"/>
      <c r="J5" s="340" t="s">
        <v>3</v>
      </c>
      <c r="K5" s="341"/>
      <c r="L5" s="341"/>
      <c r="M5" s="341"/>
      <c r="N5" s="341"/>
      <c r="O5" s="341"/>
      <c r="P5" s="341"/>
      <c r="Q5" s="342"/>
      <c r="R5" s="343" t="s">
        <v>4</v>
      </c>
      <c r="S5" s="343" t="s">
        <v>5</v>
      </c>
      <c r="T5" s="343" t="s">
        <v>6</v>
      </c>
      <c r="U5" s="343" t="s">
        <v>7</v>
      </c>
      <c r="V5" s="343" t="s">
        <v>8</v>
      </c>
    </row>
    <row r="6" spans="1:22" ht="21" x14ac:dyDescent="0.4">
      <c r="A6" s="346" t="s">
        <v>9</v>
      </c>
      <c r="B6" s="349" t="s">
        <v>10</v>
      </c>
      <c r="C6" s="352" t="s">
        <v>11</v>
      </c>
      <c r="D6" s="354" t="s">
        <v>12</v>
      </c>
      <c r="E6" s="355"/>
      <c r="F6" s="356"/>
      <c r="G6" s="349" t="s">
        <v>13</v>
      </c>
      <c r="H6" s="349" t="s">
        <v>14</v>
      </c>
      <c r="I6" s="349" t="s">
        <v>15</v>
      </c>
      <c r="J6" s="366" t="s">
        <v>9</v>
      </c>
      <c r="K6" s="360" t="s">
        <v>16</v>
      </c>
      <c r="L6" s="360" t="s">
        <v>17</v>
      </c>
      <c r="M6" s="360" t="s">
        <v>18</v>
      </c>
      <c r="N6" s="360" t="s">
        <v>19</v>
      </c>
      <c r="O6" s="340" t="s">
        <v>20</v>
      </c>
      <c r="P6" s="342"/>
      <c r="Q6" s="360" t="s">
        <v>21</v>
      </c>
      <c r="R6" s="344"/>
      <c r="S6" s="344"/>
      <c r="T6" s="344"/>
      <c r="U6" s="344"/>
      <c r="V6" s="344"/>
    </row>
    <row r="7" spans="1:22" x14ac:dyDescent="0.25">
      <c r="A7" s="347"/>
      <c r="B7" s="350"/>
      <c r="C7" s="352"/>
      <c r="D7" s="357"/>
      <c r="E7" s="358"/>
      <c r="F7" s="359"/>
      <c r="G7" s="350"/>
      <c r="H7" s="350"/>
      <c r="I7" s="350"/>
      <c r="J7" s="367"/>
      <c r="K7" s="361"/>
      <c r="L7" s="361"/>
      <c r="M7" s="361"/>
      <c r="N7" s="361"/>
      <c r="O7" s="360" t="s">
        <v>22</v>
      </c>
      <c r="P7" s="363" t="s">
        <v>23</v>
      </c>
      <c r="Q7" s="361"/>
      <c r="R7" s="344"/>
      <c r="S7" s="344"/>
      <c r="T7" s="344"/>
      <c r="U7" s="344"/>
      <c r="V7" s="344"/>
    </row>
    <row r="8" spans="1:22" x14ac:dyDescent="0.25">
      <c r="A8" s="347"/>
      <c r="B8" s="350"/>
      <c r="C8" s="352"/>
      <c r="D8" s="346" t="s">
        <v>24</v>
      </c>
      <c r="E8" s="346" t="s">
        <v>25</v>
      </c>
      <c r="F8" s="346" t="s">
        <v>26</v>
      </c>
      <c r="G8" s="350"/>
      <c r="H8" s="350"/>
      <c r="I8" s="350"/>
      <c r="J8" s="367"/>
      <c r="K8" s="361"/>
      <c r="L8" s="361"/>
      <c r="M8" s="361"/>
      <c r="N8" s="361"/>
      <c r="O8" s="361"/>
      <c r="P8" s="364"/>
      <c r="Q8" s="361"/>
      <c r="R8" s="344"/>
      <c r="S8" s="344"/>
      <c r="T8" s="344"/>
      <c r="U8" s="344"/>
      <c r="V8" s="344"/>
    </row>
    <row r="9" spans="1:22" x14ac:dyDescent="0.25">
      <c r="A9" s="347"/>
      <c r="B9" s="350"/>
      <c r="C9" s="352"/>
      <c r="D9" s="347"/>
      <c r="E9" s="347"/>
      <c r="F9" s="347"/>
      <c r="G9" s="350"/>
      <c r="H9" s="350"/>
      <c r="I9" s="350"/>
      <c r="J9" s="367"/>
      <c r="K9" s="361"/>
      <c r="L9" s="361"/>
      <c r="M9" s="361"/>
      <c r="N9" s="361"/>
      <c r="O9" s="361"/>
      <c r="P9" s="364"/>
      <c r="Q9" s="361"/>
      <c r="R9" s="344"/>
      <c r="S9" s="344"/>
      <c r="T9" s="344"/>
      <c r="U9" s="344"/>
      <c r="V9" s="344"/>
    </row>
    <row r="10" spans="1:22" ht="97.2" customHeight="1" x14ac:dyDescent="0.25">
      <c r="A10" s="348"/>
      <c r="B10" s="351"/>
      <c r="C10" s="353"/>
      <c r="D10" s="348"/>
      <c r="E10" s="348"/>
      <c r="F10" s="348"/>
      <c r="G10" s="351"/>
      <c r="H10" s="351"/>
      <c r="I10" s="351"/>
      <c r="J10" s="368"/>
      <c r="K10" s="362"/>
      <c r="L10" s="362"/>
      <c r="M10" s="362"/>
      <c r="N10" s="362"/>
      <c r="O10" s="362"/>
      <c r="P10" s="365"/>
      <c r="Q10" s="362"/>
      <c r="R10" s="345"/>
      <c r="S10" s="345"/>
      <c r="T10" s="345"/>
      <c r="U10" s="345"/>
      <c r="V10" s="345"/>
    </row>
    <row r="11" spans="1:22" ht="21" x14ac:dyDescent="0.4">
      <c r="A11" s="131">
        <v>1</v>
      </c>
      <c r="B11" s="79" t="s">
        <v>49</v>
      </c>
      <c r="C11" s="80">
        <v>1</v>
      </c>
      <c r="D11" s="81">
        <v>0</v>
      </c>
      <c r="E11" s="81">
        <v>1</v>
      </c>
      <c r="F11" s="81">
        <v>81</v>
      </c>
      <c r="G11" s="84">
        <v>181</v>
      </c>
      <c r="H11" s="83">
        <v>600</v>
      </c>
      <c r="I11" s="84">
        <f>H11*G11</f>
        <v>108600</v>
      </c>
      <c r="J11" s="74">
        <v>1</v>
      </c>
      <c r="K11" s="74" t="s">
        <v>35</v>
      </c>
      <c r="L11" s="74">
        <v>84</v>
      </c>
      <c r="M11" s="14">
        <v>9100</v>
      </c>
      <c r="N11" s="14">
        <f>M11*L11</f>
        <v>764400</v>
      </c>
      <c r="O11" s="13">
        <v>27</v>
      </c>
      <c r="P11" s="13">
        <v>85</v>
      </c>
      <c r="Q11" s="14">
        <v>114660</v>
      </c>
      <c r="R11" s="15">
        <f>Q11+I11</f>
        <v>223260</v>
      </c>
      <c r="S11" s="14">
        <v>50000000</v>
      </c>
      <c r="T11" s="15">
        <f>I11</f>
        <v>108600</v>
      </c>
      <c r="U11" s="13">
        <v>0.02</v>
      </c>
      <c r="V11" s="117">
        <v>21.72</v>
      </c>
    </row>
    <row r="12" spans="1:22" ht="21" x14ac:dyDescent="0.4">
      <c r="A12" s="17"/>
      <c r="B12" s="18"/>
      <c r="C12" s="19"/>
      <c r="D12" s="20"/>
      <c r="E12" s="20"/>
      <c r="F12" s="20"/>
      <c r="G12" s="21"/>
      <c r="H12" s="22"/>
      <c r="I12" s="23"/>
      <c r="J12" s="24"/>
      <c r="K12" s="25"/>
      <c r="L12" s="25"/>
      <c r="M12" s="25"/>
      <c r="N12" s="25"/>
      <c r="O12" s="25"/>
      <c r="P12" s="25"/>
      <c r="Q12" s="25"/>
      <c r="R12" s="26"/>
      <c r="S12" s="10"/>
      <c r="T12" s="10"/>
      <c r="U12" s="27"/>
      <c r="V12" s="28"/>
    </row>
    <row r="13" spans="1:22" ht="21" x14ac:dyDescent="0.35">
      <c r="A13" s="17"/>
      <c r="B13" s="18"/>
      <c r="C13" s="19"/>
      <c r="D13" s="20"/>
      <c r="E13" s="20"/>
      <c r="F13" s="20"/>
      <c r="G13" s="30"/>
      <c r="H13" s="22"/>
      <c r="I13" s="23"/>
      <c r="J13" s="24"/>
      <c r="K13" s="12"/>
      <c r="L13" s="31"/>
      <c r="M13" s="31"/>
      <c r="N13" s="32"/>
      <c r="O13" s="12"/>
      <c r="P13" s="12"/>
      <c r="Q13" s="32"/>
      <c r="R13" s="10"/>
      <c r="S13" s="10"/>
      <c r="T13" s="10"/>
      <c r="U13" s="27"/>
      <c r="V13" s="28"/>
    </row>
    <row r="14" spans="1:22" ht="21" x14ac:dyDescent="0.35">
      <c r="A14" s="17"/>
      <c r="B14" s="18"/>
      <c r="C14" s="19"/>
      <c r="D14" s="20"/>
      <c r="E14" s="20"/>
      <c r="F14" s="20"/>
      <c r="G14" s="23"/>
      <c r="H14" s="11"/>
      <c r="I14" s="10"/>
      <c r="J14" s="24"/>
      <c r="K14" s="12"/>
      <c r="L14" s="24"/>
      <c r="M14" s="23"/>
      <c r="N14" s="26"/>
      <c r="O14" s="23"/>
      <c r="P14" s="23"/>
      <c r="Q14" s="23"/>
      <c r="R14" s="23"/>
      <c r="S14" s="23"/>
      <c r="T14" s="23"/>
      <c r="U14" s="28"/>
      <c r="V14" s="28"/>
    </row>
    <row r="15" spans="1:22" ht="21" x14ac:dyDescent="0.35">
      <c r="A15" s="17"/>
      <c r="B15" s="18"/>
      <c r="C15" s="19"/>
      <c r="D15" s="20"/>
      <c r="E15" s="20"/>
      <c r="F15" s="20"/>
      <c r="G15" s="23"/>
      <c r="H15" s="22"/>
      <c r="I15" s="3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8"/>
    </row>
    <row r="16" spans="1:22" ht="21" x14ac:dyDescent="0.35">
      <c r="A16" s="34"/>
      <c r="B16" s="35"/>
      <c r="C16" s="36"/>
      <c r="D16" s="37"/>
      <c r="E16" s="37"/>
      <c r="F16" s="37"/>
      <c r="G16" s="38"/>
      <c r="H16" s="39"/>
      <c r="I16" s="38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40"/>
    </row>
    <row r="17" spans="1:22" ht="21" x14ac:dyDescent="0.35">
      <c r="A17" s="34"/>
      <c r="B17" s="35"/>
      <c r="C17" s="36"/>
      <c r="D17" s="37"/>
      <c r="E17" s="37"/>
      <c r="F17" s="37"/>
      <c r="G17" s="116"/>
      <c r="H17" s="39"/>
      <c r="I17" s="38"/>
      <c r="J17" s="23"/>
      <c r="K17" s="101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40"/>
    </row>
    <row r="18" spans="1:22" ht="21" x14ac:dyDescent="0.35">
      <c r="A18" s="34"/>
      <c r="B18" s="35"/>
      <c r="C18" s="36"/>
      <c r="D18" s="37"/>
      <c r="E18" s="37"/>
      <c r="F18" s="37"/>
      <c r="G18" s="101"/>
      <c r="H18" s="22"/>
      <c r="I18" s="23"/>
      <c r="J18" s="23"/>
      <c r="K18" s="101"/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40"/>
    </row>
    <row r="19" spans="1:22" ht="21" x14ac:dyDescent="0.35">
      <c r="A19" s="17"/>
      <c r="B19" s="18"/>
      <c r="C19" s="19"/>
      <c r="D19" s="20"/>
      <c r="E19" s="20"/>
      <c r="F19" s="20"/>
      <c r="G19" s="108"/>
      <c r="H19" s="11"/>
      <c r="I19" s="10"/>
      <c r="J19" s="10"/>
      <c r="K19" s="106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</row>
    <row r="20" spans="1:22" ht="21" x14ac:dyDescent="0.35">
      <c r="A20" s="17"/>
      <c r="B20" s="18"/>
      <c r="C20" s="19"/>
      <c r="D20" s="20"/>
      <c r="E20" s="20"/>
      <c r="F20" s="20"/>
      <c r="G20" s="23"/>
      <c r="H20" s="11"/>
      <c r="I20" s="10"/>
      <c r="J20" s="10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</row>
    <row r="21" spans="1:22" ht="21" x14ac:dyDescent="0.35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27</v>
      </c>
      <c r="C24" s="54" t="s">
        <v>28</v>
      </c>
      <c r="D24" s="55"/>
      <c r="E24" s="56"/>
      <c r="F24" s="57"/>
      <c r="G24" s="53"/>
      <c r="H24" s="58"/>
      <c r="I24" s="53" t="s">
        <v>29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30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31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32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33</v>
      </c>
      <c r="J28" s="61"/>
      <c r="K28" s="61"/>
      <c r="L28" s="65"/>
      <c r="M28" s="65"/>
      <c r="N28" s="65"/>
      <c r="O28" s="4"/>
      <c r="P28" s="4"/>
      <c r="Q28" s="4"/>
      <c r="R28" s="4"/>
      <c r="S28" s="4"/>
      <c r="T28" s="4"/>
      <c r="U28" s="4"/>
      <c r="V28" s="4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7" right="0.7" top="0.75" bottom="0.75" header="0.3" footer="0.3"/>
  <pageSetup scale="57" orientation="landscape" r:id="rId1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tabSelected="1" view="pageBreakPreview" zoomScaleNormal="80" zoomScaleSheetLayoutView="100" workbookViewId="0">
      <selection activeCell="R15" sqref="R15"/>
    </sheetView>
  </sheetViews>
  <sheetFormatPr defaultRowHeight="13.8" x14ac:dyDescent="0.25"/>
  <cols>
    <col min="1" max="1" width="4.3984375" customWidth="1"/>
    <col min="3" max="3" width="8.09765625" customWidth="1"/>
    <col min="9" max="9" width="9.8984375" customWidth="1"/>
    <col min="10" max="10" width="4.69921875" customWidth="1"/>
    <col min="17" max="17" width="9.8984375" customWidth="1"/>
    <col min="18" max="18" width="9.3984375" customWidth="1"/>
    <col min="19" max="19" width="11.5" customWidth="1"/>
    <col min="20" max="20" width="10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118" t="s">
        <v>0</v>
      </c>
    </row>
    <row r="2" spans="1:22" ht="21" x14ac:dyDescent="0.4">
      <c r="A2" s="335" t="s">
        <v>1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118"/>
    </row>
    <row r="3" spans="1:22" ht="21" x14ac:dyDescent="0.4">
      <c r="A3" s="335" t="s">
        <v>138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</row>
    <row r="4" spans="1:22" ht="21" x14ac:dyDescent="0.4">
      <c r="A4" s="336" t="s">
        <v>66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</row>
    <row r="5" spans="1:22" ht="21" x14ac:dyDescent="0.4">
      <c r="A5" s="337" t="s">
        <v>2</v>
      </c>
      <c r="B5" s="338"/>
      <c r="C5" s="338"/>
      <c r="D5" s="338"/>
      <c r="E5" s="338"/>
      <c r="F5" s="338"/>
      <c r="G5" s="338"/>
      <c r="H5" s="338"/>
      <c r="I5" s="339"/>
      <c r="J5" s="340" t="s">
        <v>3</v>
      </c>
      <c r="K5" s="341"/>
      <c r="L5" s="341"/>
      <c r="M5" s="341"/>
      <c r="N5" s="341"/>
      <c r="O5" s="341"/>
      <c r="P5" s="341"/>
      <c r="Q5" s="342"/>
      <c r="R5" s="343" t="s">
        <v>4</v>
      </c>
      <c r="S5" s="343" t="s">
        <v>5</v>
      </c>
      <c r="T5" s="343" t="s">
        <v>6</v>
      </c>
      <c r="U5" s="343" t="s">
        <v>7</v>
      </c>
      <c r="V5" s="343" t="s">
        <v>8</v>
      </c>
    </row>
    <row r="6" spans="1:22" ht="21" x14ac:dyDescent="0.4">
      <c r="A6" s="346" t="s">
        <v>9</v>
      </c>
      <c r="B6" s="349" t="s">
        <v>10</v>
      </c>
      <c r="C6" s="352" t="s">
        <v>11</v>
      </c>
      <c r="D6" s="354" t="s">
        <v>12</v>
      </c>
      <c r="E6" s="355"/>
      <c r="F6" s="356"/>
      <c r="G6" s="349" t="s">
        <v>13</v>
      </c>
      <c r="H6" s="349" t="s">
        <v>14</v>
      </c>
      <c r="I6" s="349" t="s">
        <v>15</v>
      </c>
      <c r="J6" s="366" t="s">
        <v>9</v>
      </c>
      <c r="K6" s="360" t="s">
        <v>16</v>
      </c>
      <c r="L6" s="360" t="s">
        <v>17</v>
      </c>
      <c r="M6" s="360" t="s">
        <v>18</v>
      </c>
      <c r="N6" s="360" t="s">
        <v>19</v>
      </c>
      <c r="O6" s="340" t="s">
        <v>20</v>
      </c>
      <c r="P6" s="342"/>
      <c r="Q6" s="360" t="s">
        <v>21</v>
      </c>
      <c r="R6" s="344"/>
      <c r="S6" s="344"/>
      <c r="T6" s="344"/>
      <c r="U6" s="344"/>
      <c r="V6" s="344"/>
    </row>
    <row r="7" spans="1:22" x14ac:dyDescent="0.25">
      <c r="A7" s="347"/>
      <c r="B7" s="350"/>
      <c r="C7" s="352"/>
      <c r="D7" s="357"/>
      <c r="E7" s="358"/>
      <c r="F7" s="359"/>
      <c r="G7" s="350"/>
      <c r="H7" s="350"/>
      <c r="I7" s="350"/>
      <c r="J7" s="367"/>
      <c r="K7" s="361"/>
      <c r="L7" s="361"/>
      <c r="M7" s="361"/>
      <c r="N7" s="361"/>
      <c r="O7" s="360" t="s">
        <v>22</v>
      </c>
      <c r="P7" s="363" t="s">
        <v>23</v>
      </c>
      <c r="Q7" s="361"/>
      <c r="R7" s="344"/>
      <c r="S7" s="344"/>
      <c r="T7" s="344"/>
      <c r="U7" s="344"/>
      <c r="V7" s="344"/>
    </row>
    <row r="8" spans="1:22" x14ac:dyDescent="0.25">
      <c r="A8" s="347"/>
      <c r="B8" s="350"/>
      <c r="C8" s="352"/>
      <c r="D8" s="346" t="s">
        <v>24</v>
      </c>
      <c r="E8" s="346" t="s">
        <v>25</v>
      </c>
      <c r="F8" s="346" t="s">
        <v>26</v>
      </c>
      <c r="G8" s="350"/>
      <c r="H8" s="350"/>
      <c r="I8" s="350"/>
      <c r="J8" s="367"/>
      <c r="K8" s="361"/>
      <c r="L8" s="361"/>
      <c r="M8" s="361"/>
      <c r="N8" s="361"/>
      <c r="O8" s="361"/>
      <c r="P8" s="364"/>
      <c r="Q8" s="361"/>
      <c r="R8" s="344"/>
      <c r="S8" s="344"/>
      <c r="T8" s="344"/>
      <c r="U8" s="344"/>
      <c r="V8" s="344"/>
    </row>
    <row r="9" spans="1:22" x14ac:dyDescent="0.25">
      <c r="A9" s="347"/>
      <c r="B9" s="350"/>
      <c r="C9" s="352"/>
      <c r="D9" s="347"/>
      <c r="E9" s="347"/>
      <c r="F9" s="347"/>
      <c r="G9" s="350"/>
      <c r="H9" s="350"/>
      <c r="I9" s="350"/>
      <c r="J9" s="367"/>
      <c r="K9" s="361"/>
      <c r="L9" s="361"/>
      <c r="M9" s="361"/>
      <c r="N9" s="361"/>
      <c r="O9" s="361"/>
      <c r="P9" s="364"/>
      <c r="Q9" s="361"/>
      <c r="R9" s="344"/>
      <c r="S9" s="344"/>
      <c r="T9" s="344"/>
      <c r="U9" s="344"/>
      <c r="V9" s="344"/>
    </row>
    <row r="10" spans="1:22" ht="86.4" customHeight="1" x14ac:dyDescent="0.25">
      <c r="A10" s="348"/>
      <c r="B10" s="351"/>
      <c r="C10" s="353"/>
      <c r="D10" s="348"/>
      <c r="E10" s="348"/>
      <c r="F10" s="348"/>
      <c r="G10" s="351"/>
      <c r="H10" s="351"/>
      <c r="I10" s="351"/>
      <c r="J10" s="368"/>
      <c r="K10" s="362"/>
      <c r="L10" s="362"/>
      <c r="M10" s="362"/>
      <c r="N10" s="362"/>
      <c r="O10" s="362"/>
      <c r="P10" s="365"/>
      <c r="Q10" s="362"/>
      <c r="R10" s="345"/>
      <c r="S10" s="345"/>
      <c r="T10" s="345"/>
      <c r="U10" s="345"/>
      <c r="V10" s="345"/>
    </row>
    <row r="11" spans="1:22" ht="21" x14ac:dyDescent="0.4">
      <c r="A11" s="131">
        <v>1</v>
      </c>
      <c r="B11" s="79" t="s">
        <v>49</v>
      </c>
      <c r="C11" s="80">
        <v>1</v>
      </c>
      <c r="D11" s="81">
        <v>0</v>
      </c>
      <c r="E11" s="81">
        <v>1</v>
      </c>
      <c r="F11" s="81">
        <v>93</v>
      </c>
      <c r="G11" s="84">
        <v>193</v>
      </c>
      <c r="H11" s="83">
        <v>600</v>
      </c>
      <c r="I11" s="84">
        <f>H11*G11</f>
        <v>115800</v>
      </c>
      <c r="J11" s="74">
        <v>1</v>
      </c>
      <c r="K11" s="74" t="s">
        <v>35</v>
      </c>
      <c r="L11" s="74">
        <v>126</v>
      </c>
      <c r="M11" s="14">
        <v>7700</v>
      </c>
      <c r="N11" s="14">
        <f>M11*L11</f>
        <v>970200</v>
      </c>
      <c r="O11" s="13">
        <v>25</v>
      </c>
      <c r="P11" s="13">
        <v>85</v>
      </c>
      <c r="Q11" s="14">
        <v>145530</v>
      </c>
      <c r="R11" s="15">
        <f>Q11+I11</f>
        <v>261330</v>
      </c>
      <c r="S11" s="14">
        <v>50000000</v>
      </c>
      <c r="T11" s="15">
        <f>I11</f>
        <v>115800</v>
      </c>
      <c r="U11" s="13">
        <v>0.02</v>
      </c>
      <c r="V11" s="117">
        <v>23.16</v>
      </c>
    </row>
    <row r="12" spans="1:22" ht="21" x14ac:dyDescent="0.4">
      <c r="A12" s="17"/>
      <c r="B12" s="18"/>
      <c r="C12" s="19"/>
      <c r="D12" s="20"/>
      <c r="E12" s="20"/>
      <c r="F12" s="20"/>
      <c r="G12" s="21"/>
      <c r="H12" s="22"/>
      <c r="I12" s="23"/>
      <c r="J12" s="24"/>
      <c r="K12" s="25"/>
      <c r="L12" s="25"/>
      <c r="M12" s="25"/>
      <c r="N12" s="25"/>
      <c r="O12" s="25"/>
      <c r="P12" s="25"/>
      <c r="Q12" s="25"/>
      <c r="R12" s="26"/>
      <c r="S12" s="10"/>
      <c r="T12" s="10"/>
      <c r="U12" s="27"/>
      <c r="V12" s="28"/>
    </row>
    <row r="13" spans="1:22" ht="21" x14ac:dyDescent="0.35">
      <c r="A13" s="17"/>
      <c r="B13" s="18"/>
      <c r="C13" s="19"/>
      <c r="D13" s="20"/>
      <c r="E13" s="20"/>
      <c r="F13" s="20"/>
      <c r="G13" s="30"/>
      <c r="H13" s="22"/>
      <c r="I13" s="23"/>
      <c r="J13" s="24"/>
      <c r="K13" s="12"/>
      <c r="L13" s="31"/>
      <c r="M13" s="31"/>
      <c r="N13" s="32"/>
      <c r="O13" s="12"/>
      <c r="P13" s="12"/>
      <c r="Q13" s="32"/>
      <c r="R13" s="10"/>
      <c r="S13" s="10"/>
      <c r="T13" s="10"/>
      <c r="U13" s="27"/>
      <c r="V13" s="28"/>
    </row>
    <row r="14" spans="1:22" ht="21" x14ac:dyDescent="0.35">
      <c r="A14" s="17"/>
      <c r="B14" s="18"/>
      <c r="C14" s="19"/>
      <c r="D14" s="20"/>
      <c r="E14" s="20"/>
      <c r="F14" s="20"/>
      <c r="G14" s="23"/>
      <c r="H14" s="11"/>
      <c r="I14" s="10"/>
      <c r="J14" s="24"/>
      <c r="K14" s="12"/>
      <c r="L14" s="24"/>
      <c r="M14" s="23"/>
      <c r="N14" s="26"/>
      <c r="O14" s="23"/>
      <c r="P14" s="23"/>
      <c r="Q14" s="23"/>
      <c r="R14" s="23"/>
      <c r="S14" s="23"/>
      <c r="T14" s="23"/>
      <c r="U14" s="28"/>
      <c r="V14" s="28"/>
    </row>
    <row r="15" spans="1:22" ht="21" x14ac:dyDescent="0.35">
      <c r="A15" s="17"/>
      <c r="B15" s="18"/>
      <c r="C15" s="19"/>
      <c r="D15" s="20"/>
      <c r="E15" s="20"/>
      <c r="F15" s="20"/>
      <c r="G15" s="23"/>
      <c r="H15" s="22"/>
      <c r="I15" s="3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8"/>
    </row>
    <row r="16" spans="1:22" ht="21" x14ac:dyDescent="0.35">
      <c r="A16" s="34"/>
      <c r="B16" s="35"/>
      <c r="C16" s="36"/>
      <c r="D16" s="37"/>
      <c r="E16" s="37"/>
      <c r="F16" s="37"/>
      <c r="G16" s="38"/>
      <c r="H16" s="39"/>
      <c r="I16" s="38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40"/>
    </row>
    <row r="17" spans="1:22" ht="21" x14ac:dyDescent="0.35">
      <c r="A17" s="34"/>
      <c r="B17" s="35"/>
      <c r="C17" s="36"/>
      <c r="D17" s="37"/>
      <c r="E17" s="37"/>
      <c r="F17" s="37"/>
      <c r="G17" s="116"/>
      <c r="H17" s="39"/>
      <c r="I17" s="38"/>
      <c r="J17" s="23"/>
      <c r="K17" s="101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40"/>
    </row>
    <row r="18" spans="1:22" ht="21" x14ac:dyDescent="0.35">
      <c r="A18" s="34"/>
      <c r="B18" s="35"/>
      <c r="C18" s="36"/>
      <c r="D18" s="37"/>
      <c r="E18" s="37"/>
      <c r="F18" s="37"/>
      <c r="G18" s="101"/>
      <c r="H18" s="22"/>
      <c r="I18" s="23"/>
      <c r="J18" s="23"/>
      <c r="K18" s="101"/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40"/>
    </row>
    <row r="19" spans="1:22" ht="21" x14ac:dyDescent="0.35">
      <c r="A19" s="17"/>
      <c r="B19" s="18"/>
      <c r="C19" s="19"/>
      <c r="D19" s="20"/>
      <c r="E19" s="20"/>
      <c r="F19" s="20"/>
      <c r="G19" s="108"/>
      <c r="H19" s="11"/>
      <c r="I19" s="10"/>
      <c r="J19" s="10"/>
      <c r="K19" s="106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</row>
    <row r="20" spans="1:22" ht="21" x14ac:dyDescent="0.35">
      <c r="A20" s="17"/>
      <c r="B20" s="18"/>
      <c r="C20" s="19"/>
      <c r="D20" s="20"/>
      <c r="E20" s="20"/>
      <c r="F20" s="20"/>
      <c r="G20" s="23"/>
      <c r="H20" s="11"/>
      <c r="I20" s="10"/>
      <c r="J20" s="10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</row>
    <row r="21" spans="1:22" ht="21" x14ac:dyDescent="0.35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35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27</v>
      </c>
      <c r="C24" s="54" t="s">
        <v>28</v>
      </c>
      <c r="D24" s="55"/>
      <c r="E24" s="56"/>
      <c r="F24" s="57"/>
      <c r="G24" s="53"/>
      <c r="H24" s="58"/>
      <c r="I24" s="53" t="s">
        <v>29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30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31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32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33</v>
      </c>
      <c r="J28" s="61"/>
      <c r="K28" s="61"/>
      <c r="L28" s="65"/>
      <c r="M28" s="65"/>
      <c r="N28" s="65"/>
      <c r="O28" s="4"/>
      <c r="P28" s="4"/>
      <c r="Q28" s="4"/>
      <c r="R28" s="4"/>
      <c r="S28" s="4"/>
      <c r="T28" s="4"/>
      <c r="U28" s="4"/>
      <c r="V28" s="4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7" right="0.7" top="0.75" bottom="0.75" header="0.3" footer="0.3"/>
  <pageSetup scale="58" orientation="landscape" r:id="rId1"/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view="pageBreakPreview" zoomScale="90" zoomScaleNormal="80" zoomScaleSheetLayoutView="90" workbookViewId="0">
      <selection activeCell="M24" sqref="M24"/>
    </sheetView>
  </sheetViews>
  <sheetFormatPr defaultRowHeight="13.8" x14ac:dyDescent="0.25"/>
  <cols>
    <col min="1" max="1" width="6.3984375" customWidth="1"/>
    <col min="9" max="9" width="10.19921875" customWidth="1"/>
    <col min="10" max="10" width="7.19921875" customWidth="1"/>
    <col min="14" max="14" width="9.69921875" customWidth="1"/>
    <col min="19" max="19" width="10.69921875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118" t="s">
        <v>0</v>
      </c>
    </row>
    <row r="2" spans="1:22" ht="21" x14ac:dyDescent="0.4">
      <c r="A2" s="335" t="s">
        <v>1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118"/>
    </row>
    <row r="3" spans="1:22" ht="21" x14ac:dyDescent="0.4">
      <c r="A3" s="335" t="s">
        <v>64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</row>
    <row r="4" spans="1:22" ht="21" x14ac:dyDescent="0.4">
      <c r="A4" s="336" t="s">
        <v>65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</row>
    <row r="5" spans="1:22" ht="21" x14ac:dyDescent="0.4">
      <c r="A5" s="337" t="s">
        <v>2</v>
      </c>
      <c r="B5" s="338"/>
      <c r="C5" s="338"/>
      <c r="D5" s="338"/>
      <c r="E5" s="338"/>
      <c r="F5" s="338"/>
      <c r="G5" s="338"/>
      <c r="H5" s="338"/>
      <c r="I5" s="339"/>
      <c r="J5" s="340" t="s">
        <v>3</v>
      </c>
      <c r="K5" s="341"/>
      <c r="L5" s="341"/>
      <c r="M5" s="341"/>
      <c r="N5" s="341"/>
      <c r="O5" s="341"/>
      <c r="P5" s="341"/>
      <c r="Q5" s="342"/>
      <c r="R5" s="343" t="s">
        <v>4</v>
      </c>
      <c r="S5" s="343" t="s">
        <v>5</v>
      </c>
      <c r="T5" s="343" t="s">
        <v>6</v>
      </c>
      <c r="U5" s="343" t="s">
        <v>7</v>
      </c>
      <c r="V5" s="343" t="s">
        <v>8</v>
      </c>
    </row>
    <row r="6" spans="1:22" ht="21" x14ac:dyDescent="0.4">
      <c r="A6" s="346" t="s">
        <v>9</v>
      </c>
      <c r="B6" s="349" t="s">
        <v>10</v>
      </c>
      <c r="C6" s="352" t="s">
        <v>11</v>
      </c>
      <c r="D6" s="354" t="s">
        <v>12</v>
      </c>
      <c r="E6" s="355"/>
      <c r="F6" s="356"/>
      <c r="G6" s="349" t="s">
        <v>13</v>
      </c>
      <c r="H6" s="349" t="s">
        <v>14</v>
      </c>
      <c r="I6" s="349" t="s">
        <v>15</v>
      </c>
      <c r="J6" s="366" t="s">
        <v>9</v>
      </c>
      <c r="K6" s="360" t="s">
        <v>16</v>
      </c>
      <c r="L6" s="360" t="s">
        <v>17</v>
      </c>
      <c r="M6" s="360" t="s">
        <v>18</v>
      </c>
      <c r="N6" s="360" t="s">
        <v>19</v>
      </c>
      <c r="O6" s="340" t="s">
        <v>20</v>
      </c>
      <c r="P6" s="342"/>
      <c r="Q6" s="360" t="s">
        <v>21</v>
      </c>
      <c r="R6" s="344"/>
      <c r="S6" s="344"/>
      <c r="T6" s="344"/>
      <c r="U6" s="344"/>
      <c r="V6" s="344"/>
    </row>
    <row r="7" spans="1:22" x14ac:dyDescent="0.25">
      <c r="A7" s="347"/>
      <c r="B7" s="350"/>
      <c r="C7" s="352"/>
      <c r="D7" s="357"/>
      <c r="E7" s="358"/>
      <c r="F7" s="359"/>
      <c r="G7" s="350"/>
      <c r="H7" s="350"/>
      <c r="I7" s="350"/>
      <c r="J7" s="367"/>
      <c r="K7" s="361"/>
      <c r="L7" s="361"/>
      <c r="M7" s="361"/>
      <c r="N7" s="361"/>
      <c r="O7" s="360" t="s">
        <v>22</v>
      </c>
      <c r="P7" s="363" t="s">
        <v>23</v>
      </c>
      <c r="Q7" s="361"/>
      <c r="R7" s="344"/>
      <c r="S7" s="344"/>
      <c r="T7" s="344"/>
      <c r="U7" s="344"/>
      <c r="V7" s="344"/>
    </row>
    <row r="8" spans="1:22" x14ac:dyDescent="0.25">
      <c r="A8" s="347"/>
      <c r="B8" s="350"/>
      <c r="C8" s="352"/>
      <c r="D8" s="346" t="s">
        <v>24</v>
      </c>
      <c r="E8" s="346" t="s">
        <v>25</v>
      </c>
      <c r="F8" s="346" t="s">
        <v>26</v>
      </c>
      <c r="G8" s="350"/>
      <c r="H8" s="350"/>
      <c r="I8" s="350"/>
      <c r="J8" s="367"/>
      <c r="K8" s="361"/>
      <c r="L8" s="361"/>
      <c r="M8" s="361"/>
      <c r="N8" s="361"/>
      <c r="O8" s="361"/>
      <c r="P8" s="364"/>
      <c r="Q8" s="361"/>
      <c r="R8" s="344"/>
      <c r="S8" s="344"/>
      <c r="T8" s="344"/>
      <c r="U8" s="344"/>
      <c r="V8" s="344"/>
    </row>
    <row r="9" spans="1:22" x14ac:dyDescent="0.25">
      <c r="A9" s="347"/>
      <c r="B9" s="350"/>
      <c r="C9" s="352"/>
      <c r="D9" s="347"/>
      <c r="E9" s="347"/>
      <c r="F9" s="347"/>
      <c r="G9" s="350"/>
      <c r="H9" s="350"/>
      <c r="I9" s="350"/>
      <c r="J9" s="367"/>
      <c r="K9" s="361"/>
      <c r="L9" s="361"/>
      <c r="M9" s="361"/>
      <c r="N9" s="361"/>
      <c r="O9" s="361"/>
      <c r="P9" s="364"/>
      <c r="Q9" s="361"/>
      <c r="R9" s="344"/>
      <c r="S9" s="344"/>
      <c r="T9" s="344"/>
      <c r="U9" s="344"/>
      <c r="V9" s="344"/>
    </row>
    <row r="10" spans="1:22" ht="102" customHeight="1" x14ac:dyDescent="0.25">
      <c r="A10" s="348"/>
      <c r="B10" s="351"/>
      <c r="C10" s="353"/>
      <c r="D10" s="348"/>
      <c r="E10" s="348"/>
      <c r="F10" s="348"/>
      <c r="G10" s="351"/>
      <c r="H10" s="351"/>
      <c r="I10" s="351"/>
      <c r="J10" s="368"/>
      <c r="K10" s="362"/>
      <c r="L10" s="362"/>
      <c r="M10" s="362"/>
      <c r="N10" s="362"/>
      <c r="O10" s="362"/>
      <c r="P10" s="365"/>
      <c r="Q10" s="362"/>
      <c r="R10" s="345"/>
      <c r="S10" s="345"/>
      <c r="T10" s="345"/>
      <c r="U10" s="345"/>
      <c r="V10" s="345"/>
    </row>
    <row r="11" spans="1:22" ht="21" x14ac:dyDescent="0.4">
      <c r="A11" s="131">
        <v>1</v>
      </c>
      <c r="B11" s="79" t="s">
        <v>49</v>
      </c>
      <c r="C11" s="80">
        <v>1</v>
      </c>
      <c r="D11" s="81">
        <v>1</v>
      </c>
      <c r="E11" s="81">
        <v>0</v>
      </c>
      <c r="F11" s="81">
        <v>43</v>
      </c>
      <c r="G11" s="84">
        <v>443</v>
      </c>
      <c r="H11" s="83">
        <v>600</v>
      </c>
      <c r="I11" s="84">
        <f>H11*G11</f>
        <v>265800</v>
      </c>
      <c r="J11" s="74">
        <v>1</v>
      </c>
      <c r="K11" s="13" t="s">
        <v>35</v>
      </c>
      <c r="L11" s="74">
        <v>135</v>
      </c>
      <c r="M11" s="138">
        <v>7500</v>
      </c>
      <c r="N11" s="14">
        <f>M11*L11</f>
        <v>1012500</v>
      </c>
      <c r="O11" s="74">
        <v>58</v>
      </c>
      <c r="P11" s="74">
        <v>93</v>
      </c>
      <c r="Q11" s="14">
        <v>70875</v>
      </c>
      <c r="R11" s="15">
        <f>Q11+I11</f>
        <v>336675</v>
      </c>
      <c r="S11" s="14">
        <v>50000000</v>
      </c>
      <c r="T11" s="15">
        <f>I11</f>
        <v>265800</v>
      </c>
      <c r="U11" s="13">
        <v>0.02</v>
      </c>
      <c r="V11" s="324">
        <v>53.16</v>
      </c>
    </row>
    <row r="12" spans="1:22" ht="21" x14ac:dyDescent="0.4">
      <c r="A12" s="17"/>
      <c r="B12" s="18"/>
      <c r="C12" s="19"/>
      <c r="D12" s="20"/>
      <c r="E12" s="20"/>
      <c r="F12" s="20"/>
      <c r="G12" s="21"/>
      <c r="H12" s="22"/>
      <c r="I12" s="23"/>
      <c r="J12" s="24"/>
      <c r="K12" s="25"/>
      <c r="L12" s="25"/>
      <c r="M12" s="25"/>
      <c r="N12" s="25"/>
      <c r="O12" s="25"/>
      <c r="P12" s="25"/>
      <c r="Q12" s="25"/>
      <c r="R12" s="26"/>
      <c r="S12" s="10"/>
      <c r="T12" s="10"/>
      <c r="U12" s="27"/>
      <c r="V12" s="28"/>
    </row>
    <row r="13" spans="1:22" ht="21" x14ac:dyDescent="0.35">
      <c r="A13" s="17"/>
      <c r="B13" s="18"/>
      <c r="C13" s="19"/>
      <c r="D13" s="20"/>
      <c r="E13" s="20"/>
      <c r="F13" s="20"/>
      <c r="G13" s="30"/>
      <c r="H13" s="22"/>
      <c r="I13" s="23"/>
      <c r="J13" s="24"/>
      <c r="K13" s="12"/>
      <c r="L13" s="31"/>
      <c r="M13" s="31"/>
      <c r="N13" s="32"/>
      <c r="O13" s="12"/>
      <c r="P13" s="12"/>
      <c r="Q13" s="32"/>
      <c r="R13" s="10"/>
      <c r="S13" s="10"/>
      <c r="T13" s="10"/>
      <c r="U13" s="27"/>
      <c r="V13" s="28"/>
    </row>
    <row r="14" spans="1:22" ht="21" x14ac:dyDescent="0.35">
      <c r="A14" s="17"/>
      <c r="B14" s="18"/>
      <c r="C14" s="19"/>
      <c r="D14" s="20"/>
      <c r="E14" s="20"/>
      <c r="F14" s="20"/>
      <c r="G14" s="23"/>
      <c r="H14" s="11"/>
      <c r="I14" s="10"/>
      <c r="J14" s="24"/>
      <c r="K14" s="12"/>
      <c r="L14" s="24"/>
      <c r="M14" s="23"/>
      <c r="N14" s="26"/>
      <c r="O14" s="23"/>
      <c r="P14" s="23"/>
      <c r="Q14" s="23"/>
      <c r="R14" s="23"/>
      <c r="S14" s="23"/>
      <c r="T14" s="23"/>
      <c r="U14" s="28"/>
      <c r="V14" s="28"/>
    </row>
    <row r="15" spans="1:22" ht="21" x14ac:dyDescent="0.35">
      <c r="A15" s="17"/>
      <c r="B15" s="18"/>
      <c r="C15" s="19"/>
      <c r="D15" s="20"/>
      <c r="E15" s="20"/>
      <c r="F15" s="20"/>
      <c r="G15" s="23"/>
      <c r="H15" s="22"/>
      <c r="I15" s="3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8"/>
    </row>
    <row r="16" spans="1:22" ht="21" x14ac:dyDescent="0.35">
      <c r="A16" s="34"/>
      <c r="B16" s="35"/>
      <c r="C16" s="36"/>
      <c r="D16" s="37"/>
      <c r="E16" s="37"/>
      <c r="F16" s="37"/>
      <c r="G16" s="38"/>
      <c r="H16" s="39"/>
      <c r="I16" s="38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40"/>
    </row>
    <row r="17" spans="1:22" ht="21" x14ac:dyDescent="0.35">
      <c r="A17" s="34"/>
      <c r="B17" s="35"/>
      <c r="C17" s="36"/>
      <c r="D17" s="37"/>
      <c r="E17" s="37"/>
      <c r="F17" s="37"/>
      <c r="G17" s="116"/>
      <c r="H17" s="39"/>
      <c r="I17" s="38"/>
      <c r="J17" s="23"/>
      <c r="K17" s="101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40"/>
    </row>
    <row r="18" spans="1:22" ht="21" x14ac:dyDescent="0.35">
      <c r="A18" s="34"/>
      <c r="B18" s="35"/>
      <c r="C18" s="36"/>
      <c r="D18" s="37"/>
      <c r="E18" s="37"/>
      <c r="F18" s="37"/>
      <c r="G18" s="101"/>
      <c r="H18" s="22"/>
      <c r="I18" s="23"/>
      <c r="J18" s="23"/>
      <c r="K18" s="101"/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40"/>
    </row>
    <row r="19" spans="1:22" ht="21" x14ac:dyDescent="0.35">
      <c r="A19" s="17"/>
      <c r="B19" s="18"/>
      <c r="C19" s="19"/>
      <c r="D19" s="20"/>
      <c r="E19" s="20"/>
      <c r="F19" s="20"/>
      <c r="G19" s="108"/>
      <c r="H19" s="11"/>
      <c r="I19" s="10"/>
      <c r="J19" s="10"/>
      <c r="K19" s="106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</row>
    <row r="20" spans="1:22" ht="21" x14ac:dyDescent="0.35">
      <c r="A20" s="17"/>
      <c r="B20" s="18"/>
      <c r="C20" s="19"/>
      <c r="D20" s="20"/>
      <c r="E20" s="20"/>
      <c r="F20" s="20"/>
      <c r="G20" s="23"/>
      <c r="H20" s="11"/>
      <c r="I20" s="10"/>
      <c r="J20" s="10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</row>
    <row r="21" spans="1:22" ht="21" x14ac:dyDescent="0.35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35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35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27</v>
      </c>
      <c r="C24" s="54" t="s">
        <v>28</v>
      </c>
      <c r="D24" s="55"/>
      <c r="E24" s="56"/>
      <c r="F24" s="57"/>
      <c r="G24" s="53"/>
      <c r="H24" s="58"/>
      <c r="I24" s="53" t="s">
        <v>29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30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31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32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33</v>
      </c>
      <c r="J28" s="61"/>
      <c r="K28" s="61"/>
      <c r="L28" s="65"/>
      <c r="M28" s="65"/>
      <c r="N28" s="65"/>
      <c r="O28" s="4"/>
      <c r="P28" s="4"/>
      <c r="Q28" s="4"/>
      <c r="R28" s="4"/>
      <c r="S28" s="4"/>
      <c r="T28" s="4"/>
      <c r="U28" s="4"/>
      <c r="V28" s="4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7" right="0.7" top="0.75" bottom="0.75" header="0.3" footer="0.3"/>
  <pageSetup scale="57" orientation="landscape" r:id="rId1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30"/>
  <sheetViews>
    <sheetView view="pageBreakPreview" zoomScaleNormal="100" zoomScaleSheetLayoutView="100" workbookViewId="0">
      <selection activeCell="Q27" sqref="Q27"/>
    </sheetView>
  </sheetViews>
  <sheetFormatPr defaultRowHeight="13.8" x14ac:dyDescent="0.25"/>
  <cols>
    <col min="1" max="1" width="5.19921875" customWidth="1"/>
    <col min="10" max="10" width="5.19921875" customWidth="1"/>
    <col min="19" max="19" width="11.296875" customWidth="1"/>
  </cols>
  <sheetData>
    <row r="1" spans="1:22" ht="21" x14ac:dyDescent="0.4">
      <c r="A1" s="4"/>
      <c r="B1" s="4"/>
      <c r="C1" s="68"/>
      <c r="D1" s="4"/>
      <c r="E1" s="4"/>
      <c r="F1" s="4"/>
      <c r="G1" s="4"/>
      <c r="H1" s="69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spans="1:22" ht="21" x14ac:dyDescent="0.4">
      <c r="A2" s="1"/>
      <c r="B2" s="1"/>
      <c r="C2" s="2"/>
      <c r="D2" s="1"/>
      <c r="E2" s="1"/>
      <c r="F2" s="1"/>
      <c r="G2" s="1"/>
      <c r="H2" s="3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4"/>
      <c r="U2" s="1"/>
      <c r="V2" s="128" t="s">
        <v>0</v>
      </c>
    </row>
    <row r="3" spans="1:22" ht="21" x14ac:dyDescent="0.4">
      <c r="A3" s="335" t="s">
        <v>1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128"/>
    </row>
    <row r="4" spans="1:22" ht="21" x14ac:dyDescent="0.4">
      <c r="A4" s="335" t="s">
        <v>46</v>
      </c>
      <c r="B4" s="335"/>
      <c r="C4" s="335"/>
      <c r="D4" s="335"/>
      <c r="E4" s="335"/>
      <c r="F4" s="335"/>
      <c r="G4" s="335"/>
      <c r="H4" s="335"/>
      <c r="I4" s="335"/>
      <c r="J4" s="335"/>
      <c r="K4" s="335"/>
      <c r="L4" s="335"/>
      <c r="M4" s="335"/>
      <c r="N4" s="335"/>
      <c r="O4" s="335"/>
      <c r="P4" s="335"/>
      <c r="Q4" s="335"/>
      <c r="R4" s="335"/>
      <c r="S4" s="335"/>
      <c r="T4" s="335"/>
      <c r="U4" s="335"/>
      <c r="V4" s="335"/>
    </row>
    <row r="5" spans="1:22" ht="21" x14ac:dyDescent="0.4">
      <c r="A5" s="336" t="s">
        <v>39</v>
      </c>
      <c r="B5" s="336"/>
      <c r="C5" s="336"/>
      <c r="D5" s="336"/>
      <c r="E5" s="336"/>
      <c r="F5" s="336"/>
      <c r="G5" s="336"/>
      <c r="H5" s="336"/>
      <c r="I5" s="336"/>
      <c r="J5" s="336"/>
      <c r="K5" s="336"/>
      <c r="L5" s="336"/>
      <c r="M5" s="336"/>
      <c r="N5" s="336"/>
      <c r="O5" s="336"/>
      <c r="P5" s="336"/>
      <c r="Q5" s="336"/>
      <c r="R5" s="336"/>
      <c r="S5" s="336"/>
      <c r="T5" s="336"/>
      <c r="U5" s="336"/>
      <c r="V5" s="336"/>
    </row>
    <row r="6" spans="1:22" ht="21" x14ac:dyDescent="0.4">
      <c r="A6" s="337" t="s">
        <v>2</v>
      </c>
      <c r="B6" s="338"/>
      <c r="C6" s="338"/>
      <c r="D6" s="338"/>
      <c r="E6" s="338"/>
      <c r="F6" s="338"/>
      <c r="G6" s="338"/>
      <c r="H6" s="338"/>
      <c r="I6" s="339"/>
      <c r="J6" s="340" t="s">
        <v>3</v>
      </c>
      <c r="K6" s="341"/>
      <c r="L6" s="341"/>
      <c r="M6" s="341"/>
      <c r="N6" s="341"/>
      <c r="O6" s="341"/>
      <c r="P6" s="341"/>
      <c r="Q6" s="342"/>
      <c r="R6" s="343" t="s">
        <v>4</v>
      </c>
      <c r="S6" s="343" t="s">
        <v>5</v>
      </c>
      <c r="T6" s="343" t="s">
        <v>6</v>
      </c>
      <c r="U6" s="343" t="s">
        <v>7</v>
      </c>
      <c r="V6" s="343" t="s">
        <v>8</v>
      </c>
    </row>
    <row r="7" spans="1:22" ht="21" x14ac:dyDescent="0.4">
      <c r="A7" s="346" t="s">
        <v>9</v>
      </c>
      <c r="B7" s="349" t="s">
        <v>10</v>
      </c>
      <c r="C7" s="352" t="s">
        <v>11</v>
      </c>
      <c r="D7" s="354" t="s">
        <v>12</v>
      </c>
      <c r="E7" s="355"/>
      <c r="F7" s="356"/>
      <c r="G7" s="349" t="s">
        <v>13</v>
      </c>
      <c r="H7" s="349" t="s">
        <v>14</v>
      </c>
      <c r="I7" s="349" t="s">
        <v>15</v>
      </c>
      <c r="J7" s="366" t="s">
        <v>9</v>
      </c>
      <c r="K7" s="360" t="s">
        <v>16</v>
      </c>
      <c r="L7" s="360" t="s">
        <v>17</v>
      </c>
      <c r="M7" s="360" t="s">
        <v>18</v>
      </c>
      <c r="N7" s="360" t="s">
        <v>19</v>
      </c>
      <c r="O7" s="340" t="s">
        <v>20</v>
      </c>
      <c r="P7" s="342"/>
      <c r="Q7" s="360" t="s">
        <v>21</v>
      </c>
      <c r="R7" s="344"/>
      <c r="S7" s="344"/>
      <c r="T7" s="344"/>
      <c r="U7" s="344"/>
      <c r="V7" s="344"/>
    </row>
    <row r="8" spans="1:22" x14ac:dyDescent="0.25">
      <c r="A8" s="347"/>
      <c r="B8" s="350"/>
      <c r="C8" s="352"/>
      <c r="D8" s="357"/>
      <c r="E8" s="358"/>
      <c r="F8" s="359"/>
      <c r="G8" s="350"/>
      <c r="H8" s="350"/>
      <c r="I8" s="350"/>
      <c r="J8" s="367"/>
      <c r="K8" s="361"/>
      <c r="L8" s="361"/>
      <c r="M8" s="361"/>
      <c r="N8" s="361"/>
      <c r="O8" s="360" t="s">
        <v>22</v>
      </c>
      <c r="P8" s="363" t="s">
        <v>23</v>
      </c>
      <c r="Q8" s="361"/>
      <c r="R8" s="344"/>
      <c r="S8" s="344"/>
      <c r="T8" s="344"/>
      <c r="U8" s="344"/>
      <c r="V8" s="344"/>
    </row>
    <row r="9" spans="1:22" x14ac:dyDescent="0.25">
      <c r="A9" s="347"/>
      <c r="B9" s="350"/>
      <c r="C9" s="352"/>
      <c r="D9" s="346" t="s">
        <v>24</v>
      </c>
      <c r="E9" s="346" t="s">
        <v>25</v>
      </c>
      <c r="F9" s="346" t="s">
        <v>26</v>
      </c>
      <c r="G9" s="350"/>
      <c r="H9" s="350"/>
      <c r="I9" s="350"/>
      <c r="J9" s="367"/>
      <c r="K9" s="361"/>
      <c r="L9" s="361"/>
      <c r="M9" s="361"/>
      <c r="N9" s="361"/>
      <c r="O9" s="361"/>
      <c r="P9" s="364"/>
      <c r="Q9" s="361"/>
      <c r="R9" s="344"/>
      <c r="S9" s="344"/>
      <c r="T9" s="344"/>
      <c r="U9" s="344"/>
      <c r="V9" s="344"/>
    </row>
    <row r="10" spans="1:22" x14ac:dyDescent="0.25">
      <c r="A10" s="347"/>
      <c r="B10" s="350"/>
      <c r="C10" s="352"/>
      <c r="D10" s="347"/>
      <c r="E10" s="347"/>
      <c r="F10" s="347"/>
      <c r="G10" s="350"/>
      <c r="H10" s="350"/>
      <c r="I10" s="350"/>
      <c r="J10" s="367"/>
      <c r="K10" s="361"/>
      <c r="L10" s="361"/>
      <c r="M10" s="361"/>
      <c r="N10" s="361"/>
      <c r="O10" s="361"/>
      <c r="P10" s="364"/>
      <c r="Q10" s="361"/>
      <c r="R10" s="344"/>
      <c r="S10" s="344"/>
      <c r="T10" s="344"/>
      <c r="U10" s="344"/>
      <c r="V10" s="344"/>
    </row>
    <row r="11" spans="1:22" ht="96.6" customHeight="1" x14ac:dyDescent="0.25">
      <c r="A11" s="348"/>
      <c r="B11" s="351"/>
      <c r="C11" s="353"/>
      <c r="D11" s="348"/>
      <c r="E11" s="348"/>
      <c r="F11" s="348"/>
      <c r="G11" s="351"/>
      <c r="H11" s="351"/>
      <c r="I11" s="351"/>
      <c r="J11" s="368"/>
      <c r="K11" s="362"/>
      <c r="L11" s="362"/>
      <c r="M11" s="362"/>
      <c r="N11" s="362"/>
      <c r="O11" s="362"/>
      <c r="P11" s="365"/>
      <c r="Q11" s="362"/>
      <c r="R11" s="345"/>
      <c r="S11" s="345"/>
      <c r="T11" s="345"/>
      <c r="U11" s="345"/>
      <c r="V11" s="345"/>
    </row>
    <row r="12" spans="1:22" ht="21" x14ac:dyDescent="0.4">
      <c r="A12" s="131">
        <v>1</v>
      </c>
      <c r="B12" s="79" t="s">
        <v>34</v>
      </c>
      <c r="C12" s="80">
        <v>3</v>
      </c>
      <c r="D12" s="81">
        <v>4</v>
      </c>
      <c r="E12" s="81">
        <v>0</v>
      </c>
      <c r="F12" s="81">
        <v>82</v>
      </c>
      <c r="G12" s="82">
        <v>84</v>
      </c>
      <c r="H12" s="83">
        <v>600</v>
      </c>
      <c r="I12" s="84">
        <v>50400</v>
      </c>
      <c r="J12" s="74">
        <v>1</v>
      </c>
      <c r="K12" s="74" t="s">
        <v>35</v>
      </c>
      <c r="L12" s="13">
        <v>210</v>
      </c>
      <c r="M12" s="14">
        <v>7800</v>
      </c>
      <c r="N12" s="14">
        <f>M12*L12</f>
        <v>1638000</v>
      </c>
      <c r="O12" s="74">
        <v>12</v>
      </c>
      <c r="P12" s="74">
        <v>50</v>
      </c>
      <c r="Q12" s="14">
        <v>819000</v>
      </c>
      <c r="R12" s="15">
        <f>Q12+I12</f>
        <v>869400</v>
      </c>
      <c r="S12" s="14">
        <v>10000000</v>
      </c>
      <c r="T12" s="15">
        <v>0</v>
      </c>
      <c r="U12" s="13"/>
      <c r="V12" s="16"/>
    </row>
    <row r="13" spans="1:22" ht="21" x14ac:dyDescent="0.4">
      <c r="A13" s="132"/>
      <c r="B13" s="75"/>
      <c r="C13" s="86"/>
      <c r="D13" s="87"/>
      <c r="E13" s="87"/>
      <c r="F13" s="87"/>
      <c r="G13" s="133">
        <v>16</v>
      </c>
      <c r="H13" s="89">
        <v>600</v>
      </c>
      <c r="I13" s="90">
        <v>9600</v>
      </c>
      <c r="J13" s="75">
        <v>2</v>
      </c>
      <c r="K13" s="75" t="s">
        <v>38</v>
      </c>
      <c r="L13" s="25">
        <v>64</v>
      </c>
      <c r="M13" s="70">
        <v>3100</v>
      </c>
      <c r="N13" s="70">
        <f>M13*L13</f>
        <v>198400</v>
      </c>
      <c r="O13" s="75">
        <v>14</v>
      </c>
      <c r="P13" s="75">
        <v>60</v>
      </c>
      <c r="Q13" s="70">
        <v>79360</v>
      </c>
      <c r="R13" s="91">
        <f>Q13+I13</f>
        <v>88960</v>
      </c>
      <c r="S13" s="84">
        <v>0</v>
      </c>
      <c r="T13" s="91">
        <v>9600</v>
      </c>
      <c r="U13" s="27">
        <v>0.3</v>
      </c>
      <c r="V13" s="28">
        <v>29</v>
      </c>
    </row>
    <row r="14" spans="1:22" ht="21" x14ac:dyDescent="0.4">
      <c r="A14" s="132"/>
      <c r="B14" s="75"/>
      <c r="C14" s="86"/>
      <c r="D14" s="87"/>
      <c r="E14" s="87"/>
      <c r="F14" s="87"/>
      <c r="G14" s="139">
        <v>1582</v>
      </c>
      <c r="H14" s="89">
        <v>600</v>
      </c>
      <c r="I14" s="90">
        <v>949200</v>
      </c>
      <c r="J14" s="75">
        <v>3</v>
      </c>
      <c r="K14" s="74" t="s">
        <v>43</v>
      </c>
      <c r="L14" s="31"/>
      <c r="M14" s="31"/>
      <c r="N14" s="32"/>
      <c r="O14" s="12"/>
      <c r="P14" s="12"/>
      <c r="Q14" s="32"/>
      <c r="R14" s="84">
        <v>949200</v>
      </c>
      <c r="S14" s="84">
        <v>50000000</v>
      </c>
      <c r="T14" s="10">
        <v>0</v>
      </c>
      <c r="U14" s="27"/>
      <c r="V14" s="28"/>
    </row>
    <row r="15" spans="1:22" ht="21" x14ac:dyDescent="0.4">
      <c r="A15" s="17"/>
      <c r="B15" s="18"/>
      <c r="C15" s="19"/>
      <c r="D15" s="20"/>
      <c r="E15" s="20"/>
      <c r="F15" s="20"/>
      <c r="G15" s="23"/>
      <c r="H15" s="11"/>
      <c r="I15" s="10"/>
      <c r="J15" s="25"/>
      <c r="K15" s="12"/>
      <c r="L15" s="24"/>
      <c r="M15" s="23"/>
      <c r="N15" s="26"/>
      <c r="O15" s="23"/>
      <c r="P15" s="23"/>
      <c r="Q15" s="23"/>
      <c r="R15" s="90"/>
      <c r="S15" s="90"/>
      <c r="T15" s="23"/>
      <c r="U15" s="28"/>
      <c r="V15" s="28"/>
    </row>
    <row r="16" spans="1:22" ht="21" x14ac:dyDescent="0.4">
      <c r="A16" s="17"/>
      <c r="B16" s="18"/>
      <c r="C16" s="19"/>
      <c r="D16" s="20"/>
      <c r="E16" s="20"/>
      <c r="F16" s="20"/>
      <c r="G16" s="23"/>
      <c r="H16" s="22"/>
      <c r="I16" s="3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28"/>
    </row>
    <row r="17" spans="1:22" ht="21" x14ac:dyDescent="0.4">
      <c r="A17" s="34"/>
      <c r="B17" s="35"/>
      <c r="C17" s="36"/>
      <c r="D17" s="37"/>
      <c r="E17" s="37"/>
      <c r="F17" s="37"/>
      <c r="G17" s="38"/>
      <c r="H17" s="39"/>
      <c r="I17" s="38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40"/>
    </row>
    <row r="18" spans="1:22" ht="21" x14ac:dyDescent="0.4">
      <c r="A18" s="34"/>
      <c r="B18" s="35"/>
      <c r="C18" s="36"/>
      <c r="D18" s="37"/>
      <c r="E18" s="37"/>
      <c r="F18" s="37"/>
      <c r="G18" s="38"/>
      <c r="H18" s="39"/>
      <c r="I18" s="38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40"/>
    </row>
    <row r="19" spans="1:22" ht="21" x14ac:dyDescent="0.4">
      <c r="A19" s="34"/>
      <c r="B19" s="35"/>
      <c r="C19" s="36"/>
      <c r="D19" s="37"/>
      <c r="E19" s="37"/>
      <c r="F19" s="37"/>
      <c r="G19" s="23"/>
      <c r="H19" s="22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8"/>
      <c r="V19" s="40"/>
    </row>
    <row r="20" spans="1:22" ht="21" x14ac:dyDescent="0.4">
      <c r="A20" s="17"/>
      <c r="B20" s="18"/>
      <c r="C20" s="19"/>
      <c r="D20" s="20"/>
      <c r="E20" s="20"/>
      <c r="F20" s="20"/>
      <c r="G20" s="10"/>
      <c r="H20" s="11"/>
      <c r="I20" s="10"/>
      <c r="J20" s="10"/>
      <c r="K20" s="78"/>
      <c r="L20" s="23"/>
      <c r="M20" s="23"/>
      <c r="N20" s="23"/>
      <c r="O20" s="23"/>
      <c r="P20" s="23"/>
      <c r="Q20" s="23"/>
      <c r="R20" s="23"/>
      <c r="S20" s="23"/>
      <c r="T20" s="23"/>
      <c r="U20" s="42"/>
      <c r="V20" s="42"/>
    </row>
    <row r="21" spans="1:22" ht="21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28"/>
      <c r="V21" s="28"/>
    </row>
    <row r="22" spans="1:22" ht="21" x14ac:dyDescent="0.4">
      <c r="A22" s="17"/>
      <c r="B22" s="18"/>
      <c r="C22" s="19"/>
      <c r="D22" s="20"/>
      <c r="E22" s="20"/>
      <c r="F22" s="20"/>
      <c r="G22" s="23"/>
      <c r="H22" s="11"/>
      <c r="I22" s="10"/>
      <c r="J22" s="10"/>
      <c r="K22" s="24"/>
      <c r="L22" s="23"/>
      <c r="M22" s="23"/>
      <c r="N22" s="23"/>
      <c r="O22" s="23"/>
      <c r="P22" s="23"/>
      <c r="Q22" s="23"/>
      <c r="R22" s="23"/>
      <c r="S22" s="23"/>
      <c r="T22" s="23"/>
      <c r="U22" s="44"/>
      <c r="V22" s="44"/>
    </row>
    <row r="23" spans="1:22" ht="21" x14ac:dyDescent="0.4">
      <c r="A23" s="45"/>
      <c r="B23" s="45"/>
      <c r="C23" s="46"/>
      <c r="D23" s="45"/>
      <c r="E23" s="45"/>
      <c r="F23" s="45"/>
      <c r="G23" s="47"/>
      <c r="H23" s="48"/>
      <c r="I23" s="49"/>
      <c r="J23" s="47"/>
      <c r="K23" s="50"/>
      <c r="L23" s="47"/>
      <c r="M23" s="47"/>
      <c r="N23" s="50"/>
      <c r="O23" s="47"/>
      <c r="P23" s="47"/>
      <c r="Q23" s="47"/>
      <c r="R23" s="47"/>
      <c r="S23" s="47"/>
      <c r="T23" s="47"/>
      <c r="U23" s="51"/>
      <c r="V23" s="51"/>
    </row>
    <row r="24" spans="1:22" ht="21" x14ac:dyDescent="0.4">
      <c r="A24" s="1"/>
      <c r="B24" s="1"/>
      <c r="C24" s="2"/>
      <c r="D24" s="1"/>
      <c r="E24" s="1"/>
      <c r="F24" s="1"/>
      <c r="G24" s="1"/>
      <c r="H24" s="3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 t="s">
        <v>27</v>
      </c>
      <c r="C25" s="54" t="s">
        <v>28</v>
      </c>
      <c r="D25" s="55"/>
      <c r="E25" s="56"/>
      <c r="F25" s="57"/>
      <c r="G25" s="53"/>
      <c r="H25" s="58"/>
      <c r="I25" s="53" t="s">
        <v>29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30</v>
      </c>
      <c r="J26" s="59"/>
      <c r="K26" s="59"/>
      <c r="L26" s="60"/>
      <c r="M26" s="60"/>
      <c r="N26" s="60"/>
      <c r="O26" s="1"/>
      <c r="P26" s="1"/>
      <c r="Q26" s="1"/>
      <c r="R26" s="1"/>
      <c r="S26" s="1"/>
      <c r="T26" s="1"/>
      <c r="U26" s="1"/>
      <c r="V26" s="1"/>
    </row>
    <row r="27" spans="1:22" ht="21" x14ac:dyDescent="0.4">
      <c r="A27" s="52"/>
      <c r="B27" s="53"/>
      <c r="C27" s="54"/>
      <c r="D27" s="55"/>
      <c r="E27" s="56"/>
      <c r="F27" s="57"/>
      <c r="G27" s="53"/>
      <c r="H27" s="58"/>
      <c r="I27" s="53" t="s">
        <v>31</v>
      </c>
      <c r="J27" s="59"/>
      <c r="K27" s="59"/>
      <c r="L27" s="60"/>
      <c r="M27" s="60"/>
      <c r="N27" s="59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52"/>
      <c r="B28" s="53"/>
      <c r="C28" s="54"/>
      <c r="D28" s="55"/>
      <c r="E28" s="56"/>
      <c r="F28" s="57"/>
      <c r="G28" s="53"/>
      <c r="H28" s="61"/>
      <c r="I28" s="53" t="s">
        <v>32</v>
      </c>
      <c r="J28" s="61"/>
      <c r="K28" s="61"/>
      <c r="L28" s="62"/>
      <c r="M28" s="62"/>
      <c r="N28" s="58"/>
      <c r="O28" s="1"/>
      <c r="P28" s="1"/>
      <c r="Q28" s="1"/>
      <c r="R28" s="1"/>
      <c r="S28" s="52"/>
      <c r="T28" s="52"/>
      <c r="U28" s="52"/>
      <c r="V28" s="52"/>
    </row>
    <row r="29" spans="1:22" ht="21" x14ac:dyDescent="0.4">
      <c r="A29" s="30"/>
      <c r="B29" s="56"/>
      <c r="C29" s="63"/>
      <c r="D29" s="56"/>
      <c r="E29" s="56"/>
      <c r="F29" s="57"/>
      <c r="G29" s="64"/>
      <c r="H29" s="61"/>
      <c r="I29" s="64" t="s">
        <v>33</v>
      </c>
      <c r="J29" s="61"/>
      <c r="K29" s="61"/>
      <c r="L29" s="65"/>
      <c r="M29" s="65"/>
      <c r="N29" s="65"/>
      <c r="O29" s="4"/>
      <c r="P29" s="4"/>
      <c r="Q29" s="4"/>
      <c r="R29" s="4"/>
      <c r="S29" s="4"/>
      <c r="T29" s="4"/>
      <c r="U29" s="4"/>
      <c r="V29" s="4"/>
    </row>
    <row r="30" spans="1:22" ht="21" x14ac:dyDescent="0.4">
      <c r="A30" s="30"/>
      <c r="B30" s="30"/>
      <c r="C30" s="66"/>
      <c r="D30" s="30"/>
      <c r="E30" s="30"/>
      <c r="F30" s="30"/>
      <c r="G30" s="52"/>
      <c r="H30" s="67"/>
      <c r="I30" s="30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</row>
  </sheetData>
  <mergeCells count="29">
    <mergeCell ref="A3:U3"/>
    <mergeCell ref="A4:V4"/>
    <mergeCell ref="A5:V5"/>
    <mergeCell ref="A6:I6"/>
    <mergeCell ref="J6:Q6"/>
    <mergeCell ref="R6:R11"/>
    <mergeCell ref="S6:S11"/>
    <mergeCell ref="D9:D11"/>
    <mergeCell ref="E9:E11"/>
    <mergeCell ref="F9:F11"/>
    <mergeCell ref="N7:N11"/>
    <mergeCell ref="O7:P7"/>
    <mergeCell ref="Q7:Q11"/>
    <mergeCell ref="O8:O11"/>
    <mergeCell ref="P8:P11"/>
    <mergeCell ref="I7:I11"/>
    <mergeCell ref="T6:T11"/>
    <mergeCell ref="U6:U11"/>
    <mergeCell ref="V6:V11"/>
    <mergeCell ref="A7:A11"/>
    <mergeCell ref="B7:B11"/>
    <mergeCell ref="C7:C11"/>
    <mergeCell ref="D7:F8"/>
    <mergeCell ref="G7:G11"/>
    <mergeCell ref="H7:H11"/>
    <mergeCell ref="K7:K11"/>
    <mergeCell ref="L7:L11"/>
    <mergeCell ref="M7:M11"/>
    <mergeCell ref="J7:J11"/>
  </mergeCells>
  <pageMargins left="0.7" right="0.7" top="0.75" bottom="0.75" header="0.3" footer="0.3"/>
  <pageSetup paperSize="9" scale="63" orientation="landscape" r:id="rId1"/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view="pageBreakPreview" zoomScale="90" zoomScaleNormal="100" zoomScaleSheetLayoutView="90" workbookViewId="0">
      <selection activeCell="R25" sqref="R25"/>
    </sheetView>
  </sheetViews>
  <sheetFormatPr defaultRowHeight="13.8" x14ac:dyDescent="0.25"/>
  <cols>
    <col min="1" max="1" width="4.69921875" customWidth="1"/>
    <col min="9" max="9" width="12.796875" customWidth="1"/>
    <col min="10" max="10" width="5" customWidth="1"/>
    <col min="19" max="19" width="11.296875" customWidth="1"/>
    <col min="20" max="20" width="10.69921875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148" t="s">
        <v>0</v>
      </c>
    </row>
    <row r="2" spans="1:22" ht="21" x14ac:dyDescent="0.4">
      <c r="A2" s="335" t="s">
        <v>1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148"/>
    </row>
    <row r="3" spans="1:22" ht="21" x14ac:dyDescent="0.4">
      <c r="A3" s="335" t="s">
        <v>87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</row>
    <row r="4" spans="1:22" ht="21" x14ac:dyDescent="0.4">
      <c r="A4" s="336" t="s">
        <v>44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</row>
    <row r="5" spans="1:22" ht="21" x14ac:dyDescent="0.4">
      <c r="A5" s="337" t="s">
        <v>2</v>
      </c>
      <c r="B5" s="338"/>
      <c r="C5" s="338"/>
      <c r="D5" s="338"/>
      <c r="E5" s="338"/>
      <c r="F5" s="338"/>
      <c r="G5" s="338"/>
      <c r="H5" s="338"/>
      <c r="I5" s="339"/>
      <c r="J5" s="340" t="s">
        <v>3</v>
      </c>
      <c r="K5" s="341"/>
      <c r="L5" s="341"/>
      <c r="M5" s="341"/>
      <c r="N5" s="341"/>
      <c r="O5" s="341"/>
      <c r="P5" s="341"/>
      <c r="Q5" s="342"/>
      <c r="R5" s="343" t="s">
        <v>4</v>
      </c>
      <c r="S5" s="343" t="s">
        <v>5</v>
      </c>
      <c r="T5" s="343" t="s">
        <v>6</v>
      </c>
      <c r="U5" s="343" t="s">
        <v>7</v>
      </c>
      <c r="V5" s="343" t="s">
        <v>8</v>
      </c>
    </row>
    <row r="6" spans="1:22" ht="21" x14ac:dyDescent="0.4">
      <c r="A6" s="346" t="s">
        <v>9</v>
      </c>
      <c r="B6" s="349" t="s">
        <v>10</v>
      </c>
      <c r="C6" s="352" t="s">
        <v>11</v>
      </c>
      <c r="D6" s="354" t="s">
        <v>12</v>
      </c>
      <c r="E6" s="355"/>
      <c r="F6" s="356"/>
      <c r="G6" s="349" t="s">
        <v>13</v>
      </c>
      <c r="H6" s="349" t="s">
        <v>14</v>
      </c>
      <c r="I6" s="349" t="s">
        <v>15</v>
      </c>
      <c r="J6" s="366" t="s">
        <v>9</v>
      </c>
      <c r="K6" s="360" t="s">
        <v>16</v>
      </c>
      <c r="L6" s="360" t="s">
        <v>17</v>
      </c>
      <c r="M6" s="360" t="s">
        <v>18</v>
      </c>
      <c r="N6" s="360" t="s">
        <v>19</v>
      </c>
      <c r="O6" s="340" t="s">
        <v>20</v>
      </c>
      <c r="P6" s="342"/>
      <c r="Q6" s="360" t="s">
        <v>21</v>
      </c>
      <c r="R6" s="344"/>
      <c r="S6" s="344"/>
      <c r="T6" s="344"/>
      <c r="U6" s="344"/>
      <c r="V6" s="344"/>
    </row>
    <row r="7" spans="1:22" x14ac:dyDescent="0.25">
      <c r="A7" s="347"/>
      <c r="B7" s="350"/>
      <c r="C7" s="352"/>
      <c r="D7" s="357"/>
      <c r="E7" s="358"/>
      <c r="F7" s="359"/>
      <c r="G7" s="350"/>
      <c r="H7" s="350"/>
      <c r="I7" s="350"/>
      <c r="J7" s="367"/>
      <c r="K7" s="361"/>
      <c r="L7" s="361"/>
      <c r="M7" s="361"/>
      <c r="N7" s="361"/>
      <c r="O7" s="360" t="s">
        <v>22</v>
      </c>
      <c r="P7" s="363" t="s">
        <v>23</v>
      </c>
      <c r="Q7" s="361"/>
      <c r="R7" s="344"/>
      <c r="S7" s="344"/>
      <c r="T7" s="344"/>
      <c r="U7" s="344"/>
      <c r="V7" s="344"/>
    </row>
    <row r="8" spans="1:22" x14ac:dyDescent="0.25">
      <c r="A8" s="347"/>
      <c r="B8" s="350"/>
      <c r="C8" s="352"/>
      <c r="D8" s="346" t="s">
        <v>24</v>
      </c>
      <c r="E8" s="346" t="s">
        <v>25</v>
      </c>
      <c r="F8" s="346" t="s">
        <v>26</v>
      </c>
      <c r="G8" s="350"/>
      <c r="H8" s="350"/>
      <c r="I8" s="350"/>
      <c r="J8" s="367"/>
      <c r="K8" s="361"/>
      <c r="L8" s="361"/>
      <c r="M8" s="361"/>
      <c r="N8" s="361"/>
      <c r="O8" s="361"/>
      <c r="P8" s="364"/>
      <c r="Q8" s="361"/>
      <c r="R8" s="344"/>
      <c r="S8" s="344"/>
      <c r="T8" s="344"/>
      <c r="U8" s="344"/>
      <c r="V8" s="344"/>
    </row>
    <row r="9" spans="1:22" x14ac:dyDescent="0.25">
      <c r="A9" s="347"/>
      <c r="B9" s="350"/>
      <c r="C9" s="352"/>
      <c r="D9" s="347"/>
      <c r="E9" s="347"/>
      <c r="F9" s="347"/>
      <c r="G9" s="350"/>
      <c r="H9" s="350"/>
      <c r="I9" s="350"/>
      <c r="J9" s="367"/>
      <c r="K9" s="361"/>
      <c r="L9" s="361"/>
      <c r="M9" s="361"/>
      <c r="N9" s="361"/>
      <c r="O9" s="361"/>
      <c r="P9" s="364"/>
      <c r="Q9" s="361"/>
      <c r="R9" s="344"/>
      <c r="S9" s="344"/>
      <c r="T9" s="344"/>
      <c r="U9" s="344"/>
      <c r="V9" s="344"/>
    </row>
    <row r="10" spans="1:22" ht="88.2" customHeight="1" x14ac:dyDescent="0.25">
      <c r="A10" s="348"/>
      <c r="B10" s="351"/>
      <c r="C10" s="353"/>
      <c r="D10" s="348"/>
      <c r="E10" s="348"/>
      <c r="F10" s="348"/>
      <c r="G10" s="351"/>
      <c r="H10" s="351"/>
      <c r="I10" s="351"/>
      <c r="J10" s="368"/>
      <c r="K10" s="362"/>
      <c r="L10" s="362"/>
      <c r="M10" s="362"/>
      <c r="N10" s="362"/>
      <c r="O10" s="362"/>
      <c r="P10" s="365"/>
      <c r="Q10" s="362"/>
      <c r="R10" s="345"/>
      <c r="S10" s="345"/>
      <c r="T10" s="345"/>
      <c r="U10" s="345"/>
      <c r="V10" s="345"/>
    </row>
    <row r="11" spans="1:22" ht="21" x14ac:dyDescent="0.4">
      <c r="A11" s="131">
        <v>1</v>
      </c>
      <c r="B11" s="79" t="s">
        <v>88</v>
      </c>
      <c r="C11" s="80">
        <v>2</v>
      </c>
      <c r="D11" s="81">
        <v>42</v>
      </c>
      <c r="E11" s="81">
        <v>0</v>
      </c>
      <c r="F11" s="81">
        <v>83</v>
      </c>
      <c r="G11" s="84">
        <v>400</v>
      </c>
      <c r="H11" s="83">
        <v>400</v>
      </c>
      <c r="I11" s="84">
        <f>G11*H11</f>
        <v>160000</v>
      </c>
      <c r="J11" s="74">
        <v>1</v>
      </c>
      <c r="K11" s="74" t="s">
        <v>35</v>
      </c>
      <c r="L11" s="74">
        <v>24</v>
      </c>
      <c r="M11" s="14">
        <v>7800</v>
      </c>
      <c r="N11" s="14">
        <f>M11*L11</f>
        <v>187200</v>
      </c>
      <c r="O11" s="74">
        <v>5</v>
      </c>
      <c r="P11" s="74">
        <v>15</v>
      </c>
      <c r="Q11" s="14">
        <v>159120</v>
      </c>
      <c r="R11" s="15">
        <f>Q11+I11</f>
        <v>319120</v>
      </c>
      <c r="S11" s="14">
        <v>50000000</v>
      </c>
      <c r="T11" s="15">
        <f>I11</f>
        <v>160000</v>
      </c>
      <c r="U11" s="74">
        <v>0.02</v>
      </c>
      <c r="V11" s="231">
        <v>32</v>
      </c>
    </row>
    <row r="12" spans="1:22" ht="21" x14ac:dyDescent="0.4">
      <c r="A12" s="17"/>
      <c r="B12" s="18"/>
      <c r="C12" s="19"/>
      <c r="D12" s="20"/>
      <c r="E12" s="20"/>
      <c r="F12" s="20"/>
      <c r="G12" s="88">
        <v>16483</v>
      </c>
      <c r="H12" s="89">
        <v>400</v>
      </c>
      <c r="I12" s="90">
        <f>G12*H12</f>
        <v>6593200</v>
      </c>
      <c r="J12" s="75">
        <v>2</v>
      </c>
      <c r="K12" s="75"/>
      <c r="L12" s="75"/>
      <c r="M12" s="70"/>
      <c r="N12" s="91"/>
      <c r="O12" s="75"/>
      <c r="P12" s="75"/>
      <c r="Q12" s="70"/>
      <c r="R12" s="91"/>
      <c r="S12" s="84">
        <v>0</v>
      </c>
      <c r="T12" s="84">
        <f>I12</f>
        <v>6593200</v>
      </c>
      <c r="U12" s="144">
        <v>0.01</v>
      </c>
      <c r="V12" s="228">
        <v>659.32</v>
      </c>
    </row>
    <row r="13" spans="1:22" ht="21" x14ac:dyDescent="0.4">
      <c r="A13" s="17"/>
      <c r="B13" s="18"/>
      <c r="C13" s="19"/>
      <c r="D13" s="20"/>
      <c r="E13" s="20"/>
      <c r="F13" s="20"/>
      <c r="G13" s="30"/>
      <c r="H13" s="22"/>
      <c r="I13" s="23"/>
      <c r="J13" s="24"/>
      <c r="K13" s="12"/>
      <c r="L13" s="31"/>
      <c r="M13" s="31"/>
      <c r="N13" s="32"/>
      <c r="O13" s="12"/>
      <c r="P13" s="12"/>
      <c r="Q13" s="32"/>
      <c r="R13" s="10"/>
      <c r="S13" s="10"/>
      <c r="T13" s="10"/>
      <c r="U13" s="27"/>
      <c r="V13" s="28"/>
    </row>
    <row r="14" spans="1:22" ht="21" x14ac:dyDescent="0.4">
      <c r="A14" s="17"/>
      <c r="B14" s="18"/>
      <c r="C14" s="19"/>
      <c r="D14" s="20"/>
      <c r="E14" s="20"/>
      <c r="F14" s="20"/>
      <c r="G14" s="23"/>
      <c r="H14" s="11"/>
      <c r="I14" s="10"/>
      <c r="J14" s="24"/>
      <c r="K14" s="12"/>
      <c r="L14" s="24"/>
      <c r="M14" s="23"/>
      <c r="N14" s="26"/>
      <c r="O14" s="23"/>
      <c r="P14" s="23"/>
      <c r="Q14" s="23"/>
      <c r="R14" s="23"/>
      <c r="S14" s="23"/>
      <c r="T14" s="23"/>
      <c r="U14" s="28"/>
      <c r="V14" s="28"/>
    </row>
    <row r="15" spans="1:22" ht="21" x14ac:dyDescent="0.4">
      <c r="A15" s="17"/>
      <c r="B15" s="18"/>
      <c r="C15" s="19"/>
      <c r="D15" s="20"/>
      <c r="E15" s="20"/>
      <c r="F15" s="20"/>
      <c r="G15" s="23"/>
      <c r="H15" s="22"/>
      <c r="I15" s="3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8"/>
    </row>
    <row r="16" spans="1:22" ht="21" x14ac:dyDescent="0.4">
      <c r="A16" s="34"/>
      <c r="B16" s="35"/>
      <c r="C16" s="36"/>
      <c r="D16" s="37"/>
      <c r="E16" s="37"/>
      <c r="F16" s="37"/>
      <c r="G16" s="38"/>
      <c r="H16" s="39"/>
      <c r="I16" s="38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40"/>
    </row>
    <row r="17" spans="1:22" ht="21" x14ac:dyDescent="0.4">
      <c r="A17" s="34"/>
      <c r="B17" s="35"/>
      <c r="C17" s="36"/>
      <c r="D17" s="37"/>
      <c r="E17" s="37"/>
      <c r="F17" s="37"/>
      <c r="G17" s="38"/>
      <c r="H17" s="39"/>
      <c r="I17" s="38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40"/>
    </row>
    <row r="18" spans="1:22" ht="21" x14ac:dyDescent="0.4">
      <c r="A18" s="34"/>
      <c r="B18" s="35"/>
      <c r="C18" s="36"/>
      <c r="D18" s="37"/>
      <c r="E18" s="37"/>
      <c r="F18" s="20"/>
      <c r="G18" s="23"/>
      <c r="H18" s="22"/>
      <c r="I18" s="23"/>
      <c r="J18" s="23"/>
      <c r="K18" s="23"/>
      <c r="L18" s="23"/>
      <c r="M18" s="23"/>
      <c r="N18" s="33"/>
      <c r="O18" s="23"/>
      <c r="P18" s="23"/>
      <c r="Q18" s="23"/>
      <c r="R18" s="23"/>
      <c r="S18" s="23"/>
      <c r="T18" s="23"/>
      <c r="U18" s="28"/>
      <c r="V18" s="40"/>
    </row>
    <row r="19" spans="1:22" ht="21" x14ac:dyDescent="0.4">
      <c r="A19" s="17"/>
      <c r="B19" s="18"/>
      <c r="C19" s="19"/>
      <c r="D19" s="20"/>
      <c r="E19" s="20"/>
      <c r="F19" s="102"/>
      <c r="G19" s="10"/>
      <c r="H19" s="11"/>
      <c r="I19" s="10"/>
      <c r="J19" s="10"/>
      <c r="K19" s="41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</row>
    <row r="20" spans="1:22" ht="21" x14ac:dyDescent="0.4">
      <c r="A20" s="17"/>
      <c r="B20" s="18"/>
      <c r="C20" s="19"/>
      <c r="D20" s="20"/>
      <c r="E20" s="20"/>
      <c r="F20" s="20"/>
      <c r="G20" s="23"/>
      <c r="H20" s="11"/>
      <c r="I20" s="10"/>
      <c r="J20" s="10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</row>
    <row r="21" spans="1:22" ht="21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27</v>
      </c>
      <c r="C24" s="54" t="s">
        <v>28</v>
      </c>
      <c r="D24" s="55"/>
      <c r="E24" s="56"/>
      <c r="F24" s="57"/>
      <c r="G24" s="53"/>
      <c r="H24" s="58"/>
      <c r="I24" s="53" t="s">
        <v>29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30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31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32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33</v>
      </c>
      <c r="J28" s="61"/>
      <c r="K28" s="61"/>
      <c r="L28" s="65"/>
      <c r="M28" s="65"/>
      <c r="N28" s="65"/>
      <c r="O28" s="4"/>
      <c r="P28" s="4"/>
      <c r="Q28" s="4"/>
      <c r="R28" s="4"/>
      <c r="S28" s="4"/>
      <c r="T28" s="4"/>
      <c r="U28" s="4"/>
      <c r="V28" s="4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7" right="0.7" top="0.75" bottom="0.75" header="0.3" footer="0.3"/>
  <pageSetup scale="59" orientation="landscape" verticalDpi="0" r:id="rId1"/>
  <legacy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view="pageBreakPreview" zoomScale="80" zoomScaleNormal="100" zoomScaleSheetLayoutView="80" workbookViewId="0">
      <selection activeCell="X12" sqref="X12"/>
    </sheetView>
  </sheetViews>
  <sheetFormatPr defaultRowHeight="13.8" x14ac:dyDescent="0.25"/>
  <cols>
    <col min="1" max="1" width="4.69921875" customWidth="1"/>
    <col min="9" max="9" width="12.796875" customWidth="1"/>
    <col min="10" max="10" width="5" customWidth="1"/>
    <col min="19" max="19" width="11.09765625" customWidth="1"/>
    <col min="20" max="20" width="10.69921875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151" t="s">
        <v>0</v>
      </c>
    </row>
    <row r="2" spans="1:22" ht="21" x14ac:dyDescent="0.4">
      <c r="A2" s="335" t="s">
        <v>1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151"/>
    </row>
    <row r="3" spans="1:22" ht="21" x14ac:dyDescent="0.4">
      <c r="A3" s="335" t="s">
        <v>89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</row>
    <row r="4" spans="1:22" ht="21" x14ac:dyDescent="0.4">
      <c r="A4" s="336" t="s">
        <v>44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</row>
    <row r="5" spans="1:22" ht="21" x14ac:dyDescent="0.4">
      <c r="A5" s="337" t="s">
        <v>2</v>
      </c>
      <c r="B5" s="338"/>
      <c r="C5" s="338"/>
      <c r="D5" s="338"/>
      <c r="E5" s="338"/>
      <c r="F5" s="338"/>
      <c r="G5" s="338"/>
      <c r="H5" s="338"/>
      <c r="I5" s="339"/>
      <c r="J5" s="340" t="s">
        <v>3</v>
      </c>
      <c r="K5" s="341"/>
      <c r="L5" s="341"/>
      <c r="M5" s="341"/>
      <c r="N5" s="341"/>
      <c r="O5" s="341"/>
      <c r="P5" s="341"/>
      <c r="Q5" s="342"/>
      <c r="R5" s="343" t="s">
        <v>4</v>
      </c>
      <c r="S5" s="343" t="s">
        <v>5</v>
      </c>
      <c r="T5" s="343" t="s">
        <v>6</v>
      </c>
      <c r="U5" s="343" t="s">
        <v>7</v>
      </c>
      <c r="V5" s="343" t="s">
        <v>8</v>
      </c>
    </row>
    <row r="6" spans="1:22" ht="21" x14ac:dyDescent="0.4">
      <c r="A6" s="346" t="s">
        <v>9</v>
      </c>
      <c r="B6" s="349" t="s">
        <v>10</v>
      </c>
      <c r="C6" s="352" t="s">
        <v>11</v>
      </c>
      <c r="D6" s="354" t="s">
        <v>12</v>
      </c>
      <c r="E6" s="355"/>
      <c r="F6" s="356"/>
      <c r="G6" s="349" t="s">
        <v>13</v>
      </c>
      <c r="H6" s="349" t="s">
        <v>14</v>
      </c>
      <c r="I6" s="349" t="s">
        <v>15</v>
      </c>
      <c r="J6" s="366" t="s">
        <v>9</v>
      </c>
      <c r="K6" s="360" t="s">
        <v>16</v>
      </c>
      <c r="L6" s="360" t="s">
        <v>17</v>
      </c>
      <c r="M6" s="360" t="s">
        <v>18</v>
      </c>
      <c r="N6" s="360" t="s">
        <v>19</v>
      </c>
      <c r="O6" s="340" t="s">
        <v>20</v>
      </c>
      <c r="P6" s="342"/>
      <c r="Q6" s="360" t="s">
        <v>21</v>
      </c>
      <c r="R6" s="344"/>
      <c r="S6" s="344"/>
      <c r="T6" s="344"/>
      <c r="U6" s="344"/>
      <c r="V6" s="344"/>
    </row>
    <row r="7" spans="1:22" x14ac:dyDescent="0.25">
      <c r="A7" s="347"/>
      <c r="B7" s="350"/>
      <c r="C7" s="352"/>
      <c r="D7" s="357"/>
      <c r="E7" s="358"/>
      <c r="F7" s="359"/>
      <c r="G7" s="350"/>
      <c r="H7" s="350"/>
      <c r="I7" s="350"/>
      <c r="J7" s="367"/>
      <c r="K7" s="361"/>
      <c r="L7" s="361"/>
      <c r="M7" s="361"/>
      <c r="N7" s="361"/>
      <c r="O7" s="360" t="s">
        <v>22</v>
      </c>
      <c r="P7" s="363" t="s">
        <v>23</v>
      </c>
      <c r="Q7" s="361"/>
      <c r="R7" s="344"/>
      <c r="S7" s="344"/>
      <c r="T7" s="344"/>
      <c r="U7" s="344"/>
      <c r="V7" s="344"/>
    </row>
    <row r="8" spans="1:22" x14ac:dyDescent="0.25">
      <c r="A8" s="347"/>
      <c r="B8" s="350"/>
      <c r="C8" s="352"/>
      <c r="D8" s="346" t="s">
        <v>24</v>
      </c>
      <c r="E8" s="346" t="s">
        <v>25</v>
      </c>
      <c r="F8" s="346" t="s">
        <v>26</v>
      </c>
      <c r="G8" s="350"/>
      <c r="H8" s="350"/>
      <c r="I8" s="350"/>
      <c r="J8" s="367"/>
      <c r="K8" s="361"/>
      <c r="L8" s="361"/>
      <c r="M8" s="361"/>
      <c r="N8" s="361"/>
      <c r="O8" s="361"/>
      <c r="P8" s="364"/>
      <c r="Q8" s="361"/>
      <c r="R8" s="344"/>
      <c r="S8" s="344"/>
      <c r="T8" s="344"/>
      <c r="U8" s="344"/>
      <c r="V8" s="344"/>
    </row>
    <row r="9" spans="1:22" x14ac:dyDescent="0.25">
      <c r="A9" s="347"/>
      <c r="B9" s="350"/>
      <c r="C9" s="352"/>
      <c r="D9" s="347"/>
      <c r="E9" s="347"/>
      <c r="F9" s="347"/>
      <c r="G9" s="350"/>
      <c r="H9" s="350"/>
      <c r="I9" s="350"/>
      <c r="J9" s="367"/>
      <c r="K9" s="361"/>
      <c r="L9" s="361"/>
      <c r="M9" s="361"/>
      <c r="N9" s="361"/>
      <c r="O9" s="361"/>
      <c r="P9" s="364"/>
      <c r="Q9" s="361"/>
      <c r="R9" s="344"/>
      <c r="S9" s="344"/>
      <c r="T9" s="344"/>
      <c r="U9" s="344"/>
      <c r="V9" s="344"/>
    </row>
    <row r="10" spans="1:22" ht="88.2" customHeight="1" x14ac:dyDescent="0.25">
      <c r="A10" s="348"/>
      <c r="B10" s="351"/>
      <c r="C10" s="353"/>
      <c r="D10" s="348"/>
      <c r="E10" s="348"/>
      <c r="F10" s="348"/>
      <c r="G10" s="351"/>
      <c r="H10" s="351"/>
      <c r="I10" s="351"/>
      <c r="J10" s="368"/>
      <c r="K10" s="362"/>
      <c r="L10" s="362"/>
      <c r="M10" s="362"/>
      <c r="N10" s="362"/>
      <c r="O10" s="362"/>
      <c r="P10" s="365"/>
      <c r="Q10" s="362"/>
      <c r="R10" s="345"/>
      <c r="S10" s="345"/>
      <c r="T10" s="345"/>
      <c r="U10" s="345"/>
      <c r="V10" s="345"/>
    </row>
    <row r="11" spans="1:22" ht="21" x14ac:dyDescent="0.4">
      <c r="A11" s="131">
        <v>1</v>
      </c>
      <c r="B11" s="79" t="s">
        <v>88</v>
      </c>
      <c r="C11" s="80">
        <v>1</v>
      </c>
      <c r="D11" s="81">
        <v>0</v>
      </c>
      <c r="E11" s="81">
        <v>1</v>
      </c>
      <c r="F11" s="81">
        <v>45</v>
      </c>
      <c r="G11" s="84">
        <v>145</v>
      </c>
      <c r="H11" s="83">
        <v>400</v>
      </c>
      <c r="I11" s="84">
        <f>G11*H11</f>
        <v>58000</v>
      </c>
      <c r="J11" s="74">
        <v>1</v>
      </c>
      <c r="K11" s="74" t="s">
        <v>35</v>
      </c>
      <c r="L11" s="74">
        <v>108</v>
      </c>
      <c r="M11" s="14">
        <v>7700</v>
      </c>
      <c r="N11" s="14">
        <f>M11*L11</f>
        <v>831600</v>
      </c>
      <c r="O11" s="74">
        <v>35</v>
      </c>
      <c r="P11" s="74">
        <v>93</v>
      </c>
      <c r="Q11" s="14">
        <v>58212</v>
      </c>
      <c r="R11" s="15">
        <f>Q11+I11</f>
        <v>116212</v>
      </c>
      <c r="S11" s="14">
        <v>10000000</v>
      </c>
      <c r="T11" s="15">
        <f>I11</f>
        <v>58000</v>
      </c>
      <c r="U11" s="74">
        <v>0.02</v>
      </c>
      <c r="V11" s="176">
        <v>11.6</v>
      </c>
    </row>
    <row r="12" spans="1:22" ht="21" x14ac:dyDescent="0.4">
      <c r="A12" s="17"/>
      <c r="B12" s="18"/>
      <c r="C12" s="19"/>
      <c r="D12" s="20"/>
      <c r="E12" s="20"/>
      <c r="F12" s="20"/>
      <c r="G12" s="88"/>
      <c r="H12" s="89"/>
      <c r="I12" s="90"/>
      <c r="J12" s="75"/>
      <c r="K12" s="75"/>
      <c r="L12" s="75"/>
      <c r="M12" s="70"/>
      <c r="N12" s="91"/>
      <c r="O12" s="75"/>
      <c r="P12" s="75"/>
      <c r="Q12" s="70"/>
      <c r="R12" s="91"/>
      <c r="S12" s="84"/>
      <c r="T12" s="84"/>
      <c r="U12" s="144"/>
      <c r="V12" s="28"/>
    </row>
    <row r="13" spans="1:22" ht="21" x14ac:dyDescent="0.4">
      <c r="A13" s="17"/>
      <c r="B13" s="18"/>
      <c r="C13" s="19"/>
      <c r="D13" s="20"/>
      <c r="E13" s="20"/>
      <c r="F13" s="20"/>
      <c r="G13" s="30"/>
      <c r="H13" s="22"/>
      <c r="I13" s="23"/>
      <c r="J13" s="24"/>
      <c r="K13" s="12"/>
      <c r="L13" s="31"/>
      <c r="M13" s="31"/>
      <c r="N13" s="32"/>
      <c r="O13" s="12"/>
      <c r="P13" s="12"/>
      <c r="Q13" s="32"/>
      <c r="R13" s="10"/>
      <c r="S13" s="10"/>
      <c r="T13" s="10"/>
      <c r="U13" s="27"/>
      <c r="V13" s="28"/>
    </row>
    <row r="14" spans="1:22" ht="21" x14ac:dyDescent="0.4">
      <c r="A14" s="17"/>
      <c r="B14" s="18"/>
      <c r="C14" s="19"/>
      <c r="D14" s="20"/>
      <c r="E14" s="20"/>
      <c r="F14" s="20"/>
      <c r="G14" s="23"/>
      <c r="H14" s="11"/>
      <c r="I14" s="10"/>
      <c r="J14" s="24"/>
      <c r="K14" s="12"/>
      <c r="L14" s="24"/>
      <c r="M14" s="23"/>
      <c r="N14" s="26"/>
      <c r="O14" s="23"/>
      <c r="P14" s="23"/>
      <c r="Q14" s="23"/>
      <c r="R14" s="23"/>
      <c r="S14" s="23"/>
      <c r="T14" s="23"/>
      <c r="U14" s="28"/>
      <c r="V14" s="28"/>
    </row>
    <row r="15" spans="1:22" ht="21" x14ac:dyDescent="0.4">
      <c r="A15" s="17"/>
      <c r="B15" s="18"/>
      <c r="C15" s="19"/>
      <c r="D15" s="20"/>
      <c r="E15" s="20"/>
      <c r="F15" s="20"/>
      <c r="G15" s="23"/>
      <c r="H15" s="22"/>
      <c r="I15" s="3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8"/>
    </row>
    <row r="16" spans="1:22" ht="21" x14ac:dyDescent="0.4">
      <c r="A16" s="34"/>
      <c r="B16" s="35"/>
      <c r="C16" s="36"/>
      <c r="D16" s="37"/>
      <c r="E16" s="37"/>
      <c r="F16" s="37"/>
      <c r="G16" s="38"/>
      <c r="H16" s="39"/>
      <c r="I16" s="38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40"/>
    </row>
    <row r="17" spans="1:22" ht="21" x14ac:dyDescent="0.4">
      <c r="A17" s="34"/>
      <c r="B17" s="35"/>
      <c r="C17" s="36"/>
      <c r="D17" s="37"/>
      <c r="E17" s="37"/>
      <c r="F17" s="37"/>
      <c r="G17" s="38"/>
      <c r="H17" s="39"/>
      <c r="I17" s="38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40"/>
    </row>
    <row r="18" spans="1:22" ht="21" x14ac:dyDescent="0.4">
      <c r="A18" s="34"/>
      <c r="B18" s="35"/>
      <c r="C18" s="36"/>
      <c r="D18" s="37"/>
      <c r="E18" s="37"/>
      <c r="F18" s="20"/>
      <c r="G18" s="23"/>
      <c r="H18" s="22"/>
      <c r="I18" s="23"/>
      <c r="J18" s="23"/>
      <c r="K18" s="23"/>
      <c r="L18" s="23"/>
      <c r="M18" s="23"/>
      <c r="N18" s="33"/>
      <c r="O18" s="23"/>
      <c r="P18" s="23"/>
      <c r="Q18" s="23"/>
      <c r="R18" s="23"/>
      <c r="S18" s="23"/>
      <c r="T18" s="23"/>
      <c r="U18" s="28"/>
      <c r="V18" s="40"/>
    </row>
    <row r="19" spans="1:22" ht="21" x14ac:dyDescent="0.4">
      <c r="A19" s="17"/>
      <c r="B19" s="18"/>
      <c r="C19" s="19"/>
      <c r="D19" s="20"/>
      <c r="E19" s="20"/>
      <c r="F19" s="102"/>
      <c r="G19" s="10"/>
      <c r="H19" s="11"/>
      <c r="I19" s="10"/>
      <c r="J19" s="10"/>
      <c r="K19" s="41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</row>
    <row r="20" spans="1:22" ht="21" x14ac:dyDescent="0.4">
      <c r="A20" s="17"/>
      <c r="B20" s="18"/>
      <c r="C20" s="19"/>
      <c r="D20" s="20"/>
      <c r="E20" s="20"/>
      <c r="F20" s="20"/>
      <c r="G20" s="23"/>
      <c r="H20" s="11"/>
      <c r="I20" s="10"/>
      <c r="J20" s="10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</row>
    <row r="21" spans="1:22" ht="21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27</v>
      </c>
      <c r="C24" s="54" t="s">
        <v>28</v>
      </c>
      <c r="D24" s="55"/>
      <c r="E24" s="56"/>
      <c r="F24" s="57"/>
      <c r="G24" s="53"/>
      <c r="H24" s="58"/>
      <c r="I24" s="53" t="s">
        <v>29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30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31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32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33</v>
      </c>
      <c r="J28" s="61"/>
      <c r="K28" s="61"/>
      <c r="L28" s="65"/>
      <c r="M28" s="65"/>
      <c r="N28" s="65"/>
      <c r="O28" s="4"/>
      <c r="P28" s="4"/>
      <c r="Q28" s="4"/>
      <c r="R28" s="4"/>
      <c r="S28" s="4"/>
      <c r="T28" s="4"/>
      <c r="U28" s="4"/>
      <c r="V28" s="4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7" right="0.7" top="0.75" bottom="0.75" header="0.3" footer="0.3"/>
  <pageSetup paperSize="9" scale="63" orientation="landscape" horizontalDpi="0" verticalDpi="0" r:id="rId1"/>
  <legacy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view="pageBreakPreview" zoomScale="90" zoomScaleNormal="100" zoomScaleSheetLayoutView="90" workbookViewId="0">
      <selection activeCell="S21" sqref="S21"/>
    </sheetView>
  </sheetViews>
  <sheetFormatPr defaultRowHeight="13.8" x14ac:dyDescent="0.25"/>
  <cols>
    <col min="1" max="1" width="6" customWidth="1"/>
    <col min="9" max="9" width="12.796875" customWidth="1"/>
    <col min="10" max="10" width="5" customWidth="1"/>
    <col min="19" max="19" width="11.296875" customWidth="1"/>
    <col min="20" max="20" width="10.69921875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151" t="s">
        <v>0</v>
      </c>
    </row>
    <row r="2" spans="1:22" ht="21" x14ac:dyDescent="0.4">
      <c r="A2" s="335" t="s">
        <v>1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151"/>
    </row>
    <row r="3" spans="1:22" ht="21" x14ac:dyDescent="0.4">
      <c r="A3" s="335" t="s">
        <v>91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</row>
    <row r="4" spans="1:22" ht="21" x14ac:dyDescent="0.4">
      <c r="A4" s="336" t="s">
        <v>44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</row>
    <row r="5" spans="1:22" ht="21" x14ac:dyDescent="0.4">
      <c r="A5" s="337" t="s">
        <v>2</v>
      </c>
      <c r="B5" s="338"/>
      <c r="C5" s="338"/>
      <c r="D5" s="338"/>
      <c r="E5" s="338"/>
      <c r="F5" s="338"/>
      <c r="G5" s="338"/>
      <c r="H5" s="338"/>
      <c r="I5" s="339"/>
      <c r="J5" s="340" t="s">
        <v>3</v>
      </c>
      <c r="K5" s="341"/>
      <c r="L5" s="341"/>
      <c r="M5" s="341"/>
      <c r="N5" s="341"/>
      <c r="O5" s="341"/>
      <c r="P5" s="341"/>
      <c r="Q5" s="342"/>
      <c r="R5" s="343" t="s">
        <v>4</v>
      </c>
      <c r="S5" s="343" t="s">
        <v>5</v>
      </c>
      <c r="T5" s="343" t="s">
        <v>6</v>
      </c>
      <c r="U5" s="343" t="s">
        <v>7</v>
      </c>
      <c r="V5" s="343" t="s">
        <v>8</v>
      </c>
    </row>
    <row r="6" spans="1:22" ht="21" x14ac:dyDescent="0.4">
      <c r="A6" s="346" t="s">
        <v>9</v>
      </c>
      <c r="B6" s="349" t="s">
        <v>10</v>
      </c>
      <c r="C6" s="352" t="s">
        <v>11</v>
      </c>
      <c r="D6" s="354" t="s">
        <v>12</v>
      </c>
      <c r="E6" s="355"/>
      <c r="F6" s="356"/>
      <c r="G6" s="349" t="s">
        <v>13</v>
      </c>
      <c r="H6" s="349" t="s">
        <v>14</v>
      </c>
      <c r="I6" s="349" t="s">
        <v>15</v>
      </c>
      <c r="J6" s="366" t="s">
        <v>9</v>
      </c>
      <c r="K6" s="360" t="s">
        <v>16</v>
      </c>
      <c r="L6" s="360" t="s">
        <v>17</v>
      </c>
      <c r="M6" s="360" t="s">
        <v>18</v>
      </c>
      <c r="N6" s="360" t="s">
        <v>19</v>
      </c>
      <c r="O6" s="340" t="s">
        <v>20</v>
      </c>
      <c r="P6" s="342"/>
      <c r="Q6" s="360" t="s">
        <v>21</v>
      </c>
      <c r="R6" s="344"/>
      <c r="S6" s="344"/>
      <c r="T6" s="344"/>
      <c r="U6" s="344"/>
      <c r="V6" s="344"/>
    </row>
    <row r="7" spans="1:22" x14ac:dyDescent="0.25">
      <c r="A7" s="347"/>
      <c r="B7" s="350"/>
      <c r="C7" s="352"/>
      <c r="D7" s="357"/>
      <c r="E7" s="358"/>
      <c r="F7" s="359"/>
      <c r="G7" s="350"/>
      <c r="H7" s="350"/>
      <c r="I7" s="350"/>
      <c r="J7" s="367"/>
      <c r="K7" s="361"/>
      <c r="L7" s="361"/>
      <c r="M7" s="361"/>
      <c r="N7" s="361"/>
      <c r="O7" s="360" t="s">
        <v>22</v>
      </c>
      <c r="P7" s="363" t="s">
        <v>23</v>
      </c>
      <c r="Q7" s="361"/>
      <c r="R7" s="344"/>
      <c r="S7" s="344"/>
      <c r="T7" s="344"/>
      <c r="U7" s="344"/>
      <c r="V7" s="344"/>
    </row>
    <row r="8" spans="1:22" x14ac:dyDescent="0.25">
      <c r="A8" s="347"/>
      <c r="B8" s="350"/>
      <c r="C8" s="352"/>
      <c r="D8" s="346" t="s">
        <v>24</v>
      </c>
      <c r="E8" s="346" t="s">
        <v>25</v>
      </c>
      <c r="F8" s="346" t="s">
        <v>26</v>
      </c>
      <c r="G8" s="350"/>
      <c r="H8" s="350"/>
      <c r="I8" s="350"/>
      <c r="J8" s="367"/>
      <c r="K8" s="361"/>
      <c r="L8" s="361"/>
      <c r="M8" s="361"/>
      <c r="N8" s="361"/>
      <c r="O8" s="361"/>
      <c r="P8" s="364"/>
      <c r="Q8" s="361"/>
      <c r="R8" s="344"/>
      <c r="S8" s="344"/>
      <c r="T8" s="344"/>
      <c r="U8" s="344"/>
      <c r="V8" s="344"/>
    </row>
    <row r="9" spans="1:22" x14ac:dyDescent="0.25">
      <c r="A9" s="347"/>
      <c r="B9" s="350"/>
      <c r="C9" s="352"/>
      <c r="D9" s="347"/>
      <c r="E9" s="347"/>
      <c r="F9" s="347"/>
      <c r="G9" s="350"/>
      <c r="H9" s="350"/>
      <c r="I9" s="350"/>
      <c r="J9" s="367"/>
      <c r="K9" s="361"/>
      <c r="L9" s="361"/>
      <c r="M9" s="361"/>
      <c r="N9" s="361"/>
      <c r="O9" s="361"/>
      <c r="P9" s="364"/>
      <c r="Q9" s="361"/>
      <c r="R9" s="344"/>
      <c r="S9" s="344"/>
      <c r="T9" s="344"/>
      <c r="U9" s="344"/>
      <c r="V9" s="344"/>
    </row>
    <row r="10" spans="1:22" ht="88.2" customHeight="1" x14ac:dyDescent="0.25">
      <c r="A10" s="348"/>
      <c r="B10" s="351"/>
      <c r="C10" s="353"/>
      <c r="D10" s="348"/>
      <c r="E10" s="348"/>
      <c r="F10" s="348"/>
      <c r="G10" s="351"/>
      <c r="H10" s="351"/>
      <c r="I10" s="351"/>
      <c r="J10" s="368"/>
      <c r="K10" s="362"/>
      <c r="L10" s="362"/>
      <c r="M10" s="362"/>
      <c r="N10" s="362"/>
      <c r="O10" s="362"/>
      <c r="P10" s="365"/>
      <c r="Q10" s="362"/>
      <c r="R10" s="345"/>
      <c r="S10" s="345"/>
      <c r="T10" s="345"/>
      <c r="U10" s="345"/>
      <c r="V10" s="345"/>
    </row>
    <row r="11" spans="1:22" ht="21" x14ac:dyDescent="0.4">
      <c r="A11" s="131">
        <v>1</v>
      </c>
      <c r="B11" s="79" t="s">
        <v>90</v>
      </c>
      <c r="C11" s="80">
        <v>1</v>
      </c>
      <c r="D11" s="81">
        <v>0</v>
      </c>
      <c r="E11" s="81">
        <v>2</v>
      </c>
      <c r="F11" s="81">
        <v>32</v>
      </c>
      <c r="G11" s="84">
        <v>232</v>
      </c>
      <c r="H11" s="83">
        <v>200</v>
      </c>
      <c r="I11" s="84">
        <f>G11*H11</f>
        <v>46400</v>
      </c>
      <c r="J11" s="74">
        <v>1</v>
      </c>
      <c r="K11" s="74" t="s">
        <v>35</v>
      </c>
      <c r="L11" s="74">
        <v>60</v>
      </c>
      <c r="M11" s="14">
        <v>7800</v>
      </c>
      <c r="N11" s="14">
        <f>M11*L11</f>
        <v>468000</v>
      </c>
      <c r="O11" s="74">
        <v>10</v>
      </c>
      <c r="P11" s="74">
        <v>40</v>
      </c>
      <c r="Q11" s="14">
        <v>280800</v>
      </c>
      <c r="R11" s="15">
        <f>Q11+I11</f>
        <v>327200</v>
      </c>
      <c r="S11" s="14">
        <v>10000000</v>
      </c>
      <c r="T11" s="15">
        <f>I11</f>
        <v>46400</v>
      </c>
      <c r="U11" s="74">
        <v>0.02</v>
      </c>
      <c r="V11" s="176">
        <v>9.2799999999999994</v>
      </c>
    </row>
    <row r="12" spans="1:22" ht="21" x14ac:dyDescent="0.4">
      <c r="A12" s="17"/>
      <c r="B12" s="18"/>
      <c r="C12" s="19"/>
      <c r="D12" s="20"/>
      <c r="E12" s="20"/>
      <c r="F12" s="20"/>
      <c r="G12" s="88"/>
      <c r="H12" s="89"/>
      <c r="I12" s="90"/>
      <c r="J12" s="75"/>
      <c r="K12" s="75"/>
      <c r="L12" s="75"/>
      <c r="M12" s="70"/>
      <c r="N12" s="91"/>
      <c r="O12" s="75"/>
      <c r="P12" s="75"/>
      <c r="Q12" s="70"/>
      <c r="R12" s="91"/>
      <c r="S12" s="84"/>
      <c r="T12" s="84"/>
      <c r="U12" s="144"/>
      <c r="V12" s="28"/>
    </row>
    <row r="13" spans="1:22" ht="21" x14ac:dyDescent="0.4">
      <c r="A13" s="17"/>
      <c r="B13" s="18"/>
      <c r="C13" s="19"/>
      <c r="D13" s="20"/>
      <c r="E13" s="20"/>
      <c r="F13" s="20"/>
      <c r="G13" s="30"/>
      <c r="H13" s="22"/>
      <c r="I13" s="23"/>
      <c r="J13" s="24"/>
      <c r="K13" s="12"/>
      <c r="L13" s="31"/>
      <c r="M13" s="31"/>
      <c r="N13" s="32"/>
      <c r="O13" s="12"/>
      <c r="P13" s="12"/>
      <c r="Q13" s="32"/>
      <c r="R13" s="10"/>
      <c r="S13" s="10"/>
      <c r="T13" s="10"/>
      <c r="U13" s="27"/>
      <c r="V13" s="28"/>
    </row>
    <row r="14" spans="1:22" ht="21" x14ac:dyDescent="0.4">
      <c r="A14" s="17"/>
      <c r="B14" s="18"/>
      <c r="C14" s="19"/>
      <c r="D14" s="20"/>
      <c r="E14" s="20"/>
      <c r="F14" s="20"/>
      <c r="G14" s="23"/>
      <c r="H14" s="11"/>
      <c r="I14" s="10"/>
      <c r="J14" s="24"/>
      <c r="K14" s="12"/>
      <c r="L14" s="24"/>
      <c r="M14" s="23"/>
      <c r="N14" s="26"/>
      <c r="O14" s="23"/>
      <c r="P14" s="23"/>
      <c r="Q14" s="23"/>
      <c r="R14" s="23"/>
      <c r="S14" s="23"/>
      <c r="T14" s="23"/>
      <c r="U14" s="28"/>
      <c r="V14" s="28"/>
    </row>
    <row r="15" spans="1:22" ht="21" x14ac:dyDescent="0.4">
      <c r="A15" s="17"/>
      <c r="B15" s="18"/>
      <c r="C15" s="19"/>
      <c r="D15" s="20"/>
      <c r="E15" s="20"/>
      <c r="F15" s="20"/>
      <c r="G15" s="23"/>
      <c r="H15" s="22"/>
      <c r="I15" s="3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8"/>
    </row>
    <row r="16" spans="1:22" ht="21" x14ac:dyDescent="0.4">
      <c r="A16" s="34"/>
      <c r="B16" s="35"/>
      <c r="C16" s="36"/>
      <c r="D16" s="37"/>
      <c r="E16" s="37"/>
      <c r="F16" s="37"/>
      <c r="G16" s="38"/>
      <c r="H16" s="39"/>
      <c r="I16" s="38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40"/>
    </row>
    <row r="17" spans="1:22" ht="21" x14ac:dyDescent="0.4">
      <c r="A17" s="34"/>
      <c r="B17" s="35"/>
      <c r="C17" s="36"/>
      <c r="D17" s="37"/>
      <c r="E17" s="37"/>
      <c r="F17" s="37"/>
      <c r="G17" s="38"/>
      <c r="H17" s="39"/>
      <c r="I17" s="38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40"/>
    </row>
    <row r="18" spans="1:22" ht="21" x14ac:dyDescent="0.4">
      <c r="A18" s="34"/>
      <c r="B18" s="35"/>
      <c r="C18" s="36"/>
      <c r="D18" s="37"/>
      <c r="E18" s="37"/>
      <c r="F18" s="20"/>
      <c r="G18" s="23"/>
      <c r="H18" s="22"/>
      <c r="I18" s="23"/>
      <c r="J18" s="23"/>
      <c r="K18" s="23"/>
      <c r="L18" s="23"/>
      <c r="M18" s="23"/>
      <c r="N18" s="33"/>
      <c r="O18" s="23"/>
      <c r="P18" s="23"/>
      <c r="Q18" s="23"/>
      <c r="R18" s="23"/>
      <c r="S18" s="23"/>
      <c r="T18" s="23"/>
      <c r="U18" s="28"/>
      <c r="V18" s="40"/>
    </row>
    <row r="19" spans="1:22" ht="21" x14ac:dyDescent="0.4">
      <c r="A19" s="17"/>
      <c r="B19" s="18"/>
      <c r="C19" s="19"/>
      <c r="D19" s="20"/>
      <c r="E19" s="20"/>
      <c r="F19" s="102"/>
      <c r="G19" s="10"/>
      <c r="H19" s="11"/>
      <c r="I19" s="10"/>
      <c r="J19" s="10"/>
      <c r="K19" s="41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</row>
    <row r="20" spans="1:22" ht="21" x14ac:dyDescent="0.4">
      <c r="A20" s="17"/>
      <c r="B20" s="18"/>
      <c r="C20" s="19"/>
      <c r="D20" s="20"/>
      <c r="E20" s="20"/>
      <c r="F20" s="20"/>
      <c r="G20" s="23"/>
      <c r="H20" s="11"/>
      <c r="I20" s="10"/>
      <c r="J20" s="10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</row>
    <row r="21" spans="1:22" ht="21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27</v>
      </c>
      <c r="C24" s="54" t="s">
        <v>28</v>
      </c>
      <c r="D24" s="55"/>
      <c r="E24" s="56"/>
      <c r="F24" s="57"/>
      <c r="G24" s="53"/>
      <c r="H24" s="58"/>
      <c r="I24" s="53" t="s">
        <v>29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30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31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32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33</v>
      </c>
      <c r="J28" s="61"/>
      <c r="K28" s="61"/>
      <c r="L28" s="65"/>
      <c r="M28" s="65"/>
      <c r="N28" s="65"/>
      <c r="O28" s="4"/>
      <c r="P28" s="4"/>
      <c r="Q28" s="4"/>
      <c r="R28" s="4"/>
      <c r="S28" s="4"/>
      <c r="T28" s="4"/>
      <c r="U28" s="4"/>
      <c r="V28" s="4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7" right="0.7" top="0.75" bottom="0.75" header="0.3" footer="0.3"/>
  <pageSetup paperSize="9" scale="63" orientation="landscape" horizontalDpi="0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35"/>
  <sheetViews>
    <sheetView zoomScaleNormal="100" zoomScaleSheetLayoutView="100" workbookViewId="0">
      <selection activeCell="R27" sqref="R27"/>
    </sheetView>
  </sheetViews>
  <sheetFormatPr defaultRowHeight="21" x14ac:dyDescent="0.4"/>
  <cols>
    <col min="1" max="1" width="3" style="4" customWidth="1"/>
    <col min="2" max="2" width="7.09765625" style="4" customWidth="1"/>
    <col min="3" max="3" width="8.3984375" style="68" customWidth="1"/>
    <col min="4" max="4" width="3.69921875" style="4" customWidth="1"/>
    <col min="5" max="5" width="5.19921875" style="4" customWidth="1"/>
    <col min="6" max="6" width="4.59765625" style="4" customWidth="1"/>
    <col min="7" max="7" width="9.8984375" style="4" customWidth="1"/>
    <col min="8" max="8" width="9.19921875" style="69" customWidth="1"/>
    <col min="9" max="9" width="12.59765625" style="4" customWidth="1"/>
    <col min="10" max="10" width="3.5" style="4" customWidth="1"/>
    <col min="11" max="11" width="11.59765625" style="4" customWidth="1"/>
    <col min="12" max="12" width="10.5" style="4" customWidth="1"/>
    <col min="13" max="13" width="11.3984375" style="4" customWidth="1"/>
    <col min="14" max="14" width="14.3984375" style="4" customWidth="1"/>
    <col min="15" max="15" width="7.19921875" style="4" customWidth="1"/>
    <col min="16" max="16" width="7.69921875" style="4" customWidth="1"/>
    <col min="17" max="17" width="16.59765625" style="4" customWidth="1"/>
    <col min="18" max="18" width="13.09765625" style="4" customWidth="1"/>
    <col min="19" max="19" width="14.09765625" style="4" customWidth="1"/>
    <col min="20" max="20" width="13.5" style="4" customWidth="1"/>
    <col min="21" max="21" width="8" style="4" customWidth="1"/>
    <col min="22" max="22" width="10.59765625" style="4" customWidth="1"/>
    <col min="23" max="23" width="8.19921875" style="4" customWidth="1"/>
    <col min="24" max="251" width="9" style="4"/>
    <col min="252" max="252" width="3" style="4" customWidth="1"/>
    <col min="253" max="253" width="6" style="4" customWidth="1"/>
    <col min="254" max="254" width="7.59765625" style="4" customWidth="1"/>
    <col min="255" max="255" width="3.69921875" style="4" customWidth="1"/>
    <col min="256" max="256" width="3.8984375" style="4" customWidth="1"/>
    <col min="257" max="257" width="3" style="4" customWidth="1"/>
    <col min="258" max="258" width="9.69921875" style="4" customWidth="1"/>
    <col min="259" max="259" width="10" style="4" customWidth="1"/>
    <col min="260" max="260" width="7.59765625" style="4" customWidth="1"/>
    <col min="261" max="261" width="12.59765625" style="4" customWidth="1"/>
    <col min="262" max="262" width="3.5" style="4" customWidth="1"/>
    <col min="263" max="263" width="11.59765625" style="4" customWidth="1"/>
    <col min="264" max="264" width="11.69921875" style="4" customWidth="1"/>
    <col min="265" max="265" width="7.69921875" style="4" customWidth="1"/>
    <col min="266" max="266" width="10.5" style="4" customWidth="1"/>
    <col min="267" max="267" width="8.8984375" style="4" customWidth="1"/>
    <col min="268" max="268" width="11.3984375" style="4" customWidth="1"/>
    <col min="269" max="269" width="14.3984375" style="4" customWidth="1"/>
    <col min="270" max="270" width="6.5" style="4" customWidth="1"/>
    <col min="271" max="271" width="8.69921875" style="4" customWidth="1"/>
    <col min="272" max="272" width="16.59765625" style="4" customWidth="1"/>
    <col min="273" max="273" width="14.59765625" style="4" customWidth="1"/>
    <col min="274" max="274" width="11.59765625" style="4" customWidth="1"/>
    <col min="275" max="275" width="14.09765625" style="4" customWidth="1"/>
    <col min="276" max="276" width="13.5" style="4" customWidth="1"/>
    <col min="277" max="277" width="8" style="4" customWidth="1"/>
    <col min="278" max="278" width="11.3984375" style="4" customWidth="1"/>
    <col min="279" max="279" width="8.19921875" style="4" customWidth="1"/>
    <col min="280" max="507" width="9" style="4"/>
    <col min="508" max="508" width="3" style="4" customWidth="1"/>
    <col min="509" max="509" width="6" style="4" customWidth="1"/>
    <col min="510" max="510" width="7.59765625" style="4" customWidth="1"/>
    <col min="511" max="511" width="3.69921875" style="4" customWidth="1"/>
    <col min="512" max="512" width="3.8984375" style="4" customWidth="1"/>
    <col min="513" max="513" width="3" style="4" customWidth="1"/>
    <col min="514" max="514" width="9.69921875" style="4" customWidth="1"/>
    <col min="515" max="515" width="10" style="4" customWidth="1"/>
    <col min="516" max="516" width="7.59765625" style="4" customWidth="1"/>
    <col min="517" max="517" width="12.59765625" style="4" customWidth="1"/>
    <col min="518" max="518" width="3.5" style="4" customWidth="1"/>
    <col min="519" max="519" width="11.59765625" style="4" customWidth="1"/>
    <col min="520" max="520" width="11.69921875" style="4" customWidth="1"/>
    <col min="521" max="521" width="7.69921875" style="4" customWidth="1"/>
    <col min="522" max="522" width="10.5" style="4" customWidth="1"/>
    <col min="523" max="523" width="8.8984375" style="4" customWidth="1"/>
    <col min="524" max="524" width="11.3984375" style="4" customWidth="1"/>
    <col min="525" max="525" width="14.3984375" style="4" customWidth="1"/>
    <col min="526" max="526" width="6.5" style="4" customWidth="1"/>
    <col min="527" max="527" width="8.69921875" style="4" customWidth="1"/>
    <col min="528" max="528" width="16.59765625" style="4" customWidth="1"/>
    <col min="529" max="529" width="14.59765625" style="4" customWidth="1"/>
    <col min="530" max="530" width="11.59765625" style="4" customWidth="1"/>
    <col min="531" max="531" width="14.09765625" style="4" customWidth="1"/>
    <col min="532" max="532" width="13.5" style="4" customWidth="1"/>
    <col min="533" max="533" width="8" style="4" customWidth="1"/>
    <col min="534" max="534" width="11.3984375" style="4" customWidth="1"/>
    <col min="535" max="535" width="8.19921875" style="4" customWidth="1"/>
    <col min="536" max="763" width="9" style="4"/>
    <col min="764" max="764" width="3" style="4" customWidth="1"/>
    <col min="765" max="765" width="6" style="4" customWidth="1"/>
    <col min="766" max="766" width="7.59765625" style="4" customWidth="1"/>
    <col min="767" max="767" width="3.69921875" style="4" customWidth="1"/>
    <col min="768" max="768" width="3.8984375" style="4" customWidth="1"/>
    <col min="769" max="769" width="3" style="4" customWidth="1"/>
    <col min="770" max="770" width="9.69921875" style="4" customWidth="1"/>
    <col min="771" max="771" width="10" style="4" customWidth="1"/>
    <col min="772" max="772" width="7.59765625" style="4" customWidth="1"/>
    <col min="773" max="773" width="12.59765625" style="4" customWidth="1"/>
    <col min="774" max="774" width="3.5" style="4" customWidth="1"/>
    <col min="775" max="775" width="11.59765625" style="4" customWidth="1"/>
    <col min="776" max="776" width="11.69921875" style="4" customWidth="1"/>
    <col min="777" max="777" width="7.69921875" style="4" customWidth="1"/>
    <col min="778" max="778" width="10.5" style="4" customWidth="1"/>
    <col min="779" max="779" width="8.8984375" style="4" customWidth="1"/>
    <col min="780" max="780" width="11.3984375" style="4" customWidth="1"/>
    <col min="781" max="781" width="14.3984375" style="4" customWidth="1"/>
    <col min="782" max="782" width="6.5" style="4" customWidth="1"/>
    <col min="783" max="783" width="8.69921875" style="4" customWidth="1"/>
    <col min="784" max="784" width="16.59765625" style="4" customWidth="1"/>
    <col min="785" max="785" width="14.59765625" style="4" customWidth="1"/>
    <col min="786" max="786" width="11.59765625" style="4" customWidth="1"/>
    <col min="787" max="787" width="14.09765625" style="4" customWidth="1"/>
    <col min="788" max="788" width="13.5" style="4" customWidth="1"/>
    <col min="789" max="789" width="8" style="4" customWidth="1"/>
    <col min="790" max="790" width="11.3984375" style="4" customWidth="1"/>
    <col min="791" max="791" width="8.19921875" style="4" customWidth="1"/>
    <col min="792" max="1019" width="9" style="4"/>
    <col min="1020" max="1020" width="3" style="4" customWidth="1"/>
    <col min="1021" max="1021" width="6" style="4" customWidth="1"/>
    <col min="1022" max="1022" width="7.59765625" style="4" customWidth="1"/>
    <col min="1023" max="1023" width="3.69921875" style="4" customWidth="1"/>
    <col min="1024" max="1024" width="3.8984375" style="4" customWidth="1"/>
    <col min="1025" max="1025" width="3" style="4" customWidth="1"/>
    <col min="1026" max="1026" width="9.69921875" style="4" customWidth="1"/>
    <col min="1027" max="1027" width="10" style="4" customWidth="1"/>
    <col min="1028" max="1028" width="7.59765625" style="4" customWidth="1"/>
    <col min="1029" max="1029" width="12.59765625" style="4" customWidth="1"/>
    <col min="1030" max="1030" width="3.5" style="4" customWidth="1"/>
    <col min="1031" max="1031" width="11.59765625" style="4" customWidth="1"/>
    <col min="1032" max="1032" width="11.69921875" style="4" customWidth="1"/>
    <col min="1033" max="1033" width="7.69921875" style="4" customWidth="1"/>
    <col min="1034" max="1034" width="10.5" style="4" customWidth="1"/>
    <col min="1035" max="1035" width="8.8984375" style="4" customWidth="1"/>
    <col min="1036" max="1036" width="11.3984375" style="4" customWidth="1"/>
    <col min="1037" max="1037" width="14.3984375" style="4" customWidth="1"/>
    <col min="1038" max="1038" width="6.5" style="4" customWidth="1"/>
    <col min="1039" max="1039" width="8.69921875" style="4" customWidth="1"/>
    <col min="1040" max="1040" width="16.59765625" style="4" customWidth="1"/>
    <col min="1041" max="1041" width="14.59765625" style="4" customWidth="1"/>
    <col min="1042" max="1042" width="11.59765625" style="4" customWidth="1"/>
    <col min="1043" max="1043" width="14.09765625" style="4" customWidth="1"/>
    <col min="1044" max="1044" width="13.5" style="4" customWidth="1"/>
    <col min="1045" max="1045" width="8" style="4" customWidth="1"/>
    <col min="1046" max="1046" width="11.3984375" style="4" customWidth="1"/>
    <col min="1047" max="1047" width="8.19921875" style="4" customWidth="1"/>
    <col min="1048" max="1275" width="9" style="4"/>
    <col min="1276" max="1276" width="3" style="4" customWidth="1"/>
    <col min="1277" max="1277" width="6" style="4" customWidth="1"/>
    <col min="1278" max="1278" width="7.59765625" style="4" customWidth="1"/>
    <col min="1279" max="1279" width="3.69921875" style="4" customWidth="1"/>
    <col min="1280" max="1280" width="3.8984375" style="4" customWidth="1"/>
    <col min="1281" max="1281" width="3" style="4" customWidth="1"/>
    <col min="1282" max="1282" width="9.69921875" style="4" customWidth="1"/>
    <col min="1283" max="1283" width="10" style="4" customWidth="1"/>
    <col min="1284" max="1284" width="7.59765625" style="4" customWidth="1"/>
    <col min="1285" max="1285" width="12.59765625" style="4" customWidth="1"/>
    <col min="1286" max="1286" width="3.5" style="4" customWidth="1"/>
    <col min="1287" max="1287" width="11.59765625" style="4" customWidth="1"/>
    <col min="1288" max="1288" width="11.69921875" style="4" customWidth="1"/>
    <col min="1289" max="1289" width="7.69921875" style="4" customWidth="1"/>
    <col min="1290" max="1290" width="10.5" style="4" customWidth="1"/>
    <col min="1291" max="1291" width="8.8984375" style="4" customWidth="1"/>
    <col min="1292" max="1292" width="11.3984375" style="4" customWidth="1"/>
    <col min="1293" max="1293" width="14.3984375" style="4" customWidth="1"/>
    <col min="1294" max="1294" width="6.5" style="4" customWidth="1"/>
    <col min="1295" max="1295" width="8.69921875" style="4" customWidth="1"/>
    <col min="1296" max="1296" width="16.59765625" style="4" customWidth="1"/>
    <col min="1297" max="1297" width="14.59765625" style="4" customWidth="1"/>
    <col min="1298" max="1298" width="11.59765625" style="4" customWidth="1"/>
    <col min="1299" max="1299" width="14.09765625" style="4" customWidth="1"/>
    <col min="1300" max="1300" width="13.5" style="4" customWidth="1"/>
    <col min="1301" max="1301" width="8" style="4" customWidth="1"/>
    <col min="1302" max="1302" width="11.3984375" style="4" customWidth="1"/>
    <col min="1303" max="1303" width="8.19921875" style="4" customWidth="1"/>
    <col min="1304" max="1531" width="9" style="4"/>
    <col min="1532" max="1532" width="3" style="4" customWidth="1"/>
    <col min="1533" max="1533" width="6" style="4" customWidth="1"/>
    <col min="1534" max="1534" width="7.59765625" style="4" customWidth="1"/>
    <col min="1535" max="1535" width="3.69921875" style="4" customWidth="1"/>
    <col min="1536" max="1536" width="3.8984375" style="4" customWidth="1"/>
    <col min="1537" max="1537" width="3" style="4" customWidth="1"/>
    <col min="1538" max="1538" width="9.69921875" style="4" customWidth="1"/>
    <col min="1539" max="1539" width="10" style="4" customWidth="1"/>
    <col min="1540" max="1540" width="7.59765625" style="4" customWidth="1"/>
    <col min="1541" max="1541" width="12.59765625" style="4" customWidth="1"/>
    <col min="1542" max="1542" width="3.5" style="4" customWidth="1"/>
    <col min="1543" max="1543" width="11.59765625" style="4" customWidth="1"/>
    <col min="1544" max="1544" width="11.69921875" style="4" customWidth="1"/>
    <col min="1545" max="1545" width="7.69921875" style="4" customWidth="1"/>
    <col min="1546" max="1546" width="10.5" style="4" customWidth="1"/>
    <col min="1547" max="1547" width="8.8984375" style="4" customWidth="1"/>
    <col min="1548" max="1548" width="11.3984375" style="4" customWidth="1"/>
    <col min="1549" max="1549" width="14.3984375" style="4" customWidth="1"/>
    <col min="1550" max="1550" width="6.5" style="4" customWidth="1"/>
    <col min="1551" max="1551" width="8.69921875" style="4" customWidth="1"/>
    <col min="1552" max="1552" width="16.59765625" style="4" customWidth="1"/>
    <col min="1553" max="1553" width="14.59765625" style="4" customWidth="1"/>
    <col min="1554" max="1554" width="11.59765625" style="4" customWidth="1"/>
    <col min="1555" max="1555" width="14.09765625" style="4" customWidth="1"/>
    <col min="1556" max="1556" width="13.5" style="4" customWidth="1"/>
    <col min="1557" max="1557" width="8" style="4" customWidth="1"/>
    <col min="1558" max="1558" width="11.3984375" style="4" customWidth="1"/>
    <col min="1559" max="1559" width="8.19921875" style="4" customWidth="1"/>
    <col min="1560" max="1787" width="9" style="4"/>
    <col min="1788" max="1788" width="3" style="4" customWidth="1"/>
    <col min="1789" max="1789" width="6" style="4" customWidth="1"/>
    <col min="1790" max="1790" width="7.59765625" style="4" customWidth="1"/>
    <col min="1791" max="1791" width="3.69921875" style="4" customWidth="1"/>
    <col min="1792" max="1792" width="3.8984375" style="4" customWidth="1"/>
    <col min="1793" max="1793" width="3" style="4" customWidth="1"/>
    <col min="1794" max="1794" width="9.69921875" style="4" customWidth="1"/>
    <col min="1795" max="1795" width="10" style="4" customWidth="1"/>
    <col min="1796" max="1796" width="7.59765625" style="4" customWidth="1"/>
    <col min="1797" max="1797" width="12.59765625" style="4" customWidth="1"/>
    <col min="1798" max="1798" width="3.5" style="4" customWidth="1"/>
    <col min="1799" max="1799" width="11.59765625" style="4" customWidth="1"/>
    <col min="1800" max="1800" width="11.69921875" style="4" customWidth="1"/>
    <col min="1801" max="1801" width="7.69921875" style="4" customWidth="1"/>
    <col min="1802" max="1802" width="10.5" style="4" customWidth="1"/>
    <col min="1803" max="1803" width="8.8984375" style="4" customWidth="1"/>
    <col min="1804" max="1804" width="11.3984375" style="4" customWidth="1"/>
    <col min="1805" max="1805" width="14.3984375" style="4" customWidth="1"/>
    <col min="1806" max="1806" width="6.5" style="4" customWidth="1"/>
    <col min="1807" max="1807" width="8.69921875" style="4" customWidth="1"/>
    <col min="1808" max="1808" width="16.59765625" style="4" customWidth="1"/>
    <col min="1809" max="1809" width="14.59765625" style="4" customWidth="1"/>
    <col min="1810" max="1810" width="11.59765625" style="4" customWidth="1"/>
    <col min="1811" max="1811" width="14.09765625" style="4" customWidth="1"/>
    <col min="1812" max="1812" width="13.5" style="4" customWidth="1"/>
    <col min="1813" max="1813" width="8" style="4" customWidth="1"/>
    <col min="1814" max="1814" width="11.3984375" style="4" customWidth="1"/>
    <col min="1815" max="1815" width="8.19921875" style="4" customWidth="1"/>
    <col min="1816" max="2043" width="9" style="4"/>
    <col min="2044" max="2044" width="3" style="4" customWidth="1"/>
    <col min="2045" max="2045" width="6" style="4" customWidth="1"/>
    <col min="2046" max="2046" width="7.59765625" style="4" customWidth="1"/>
    <col min="2047" max="2047" width="3.69921875" style="4" customWidth="1"/>
    <col min="2048" max="2048" width="3.8984375" style="4" customWidth="1"/>
    <col min="2049" max="2049" width="3" style="4" customWidth="1"/>
    <col min="2050" max="2050" width="9.69921875" style="4" customWidth="1"/>
    <col min="2051" max="2051" width="10" style="4" customWidth="1"/>
    <col min="2052" max="2052" width="7.59765625" style="4" customWidth="1"/>
    <col min="2053" max="2053" width="12.59765625" style="4" customWidth="1"/>
    <col min="2054" max="2054" width="3.5" style="4" customWidth="1"/>
    <col min="2055" max="2055" width="11.59765625" style="4" customWidth="1"/>
    <col min="2056" max="2056" width="11.69921875" style="4" customWidth="1"/>
    <col min="2057" max="2057" width="7.69921875" style="4" customWidth="1"/>
    <col min="2058" max="2058" width="10.5" style="4" customWidth="1"/>
    <col min="2059" max="2059" width="8.8984375" style="4" customWidth="1"/>
    <col min="2060" max="2060" width="11.3984375" style="4" customWidth="1"/>
    <col min="2061" max="2061" width="14.3984375" style="4" customWidth="1"/>
    <col min="2062" max="2062" width="6.5" style="4" customWidth="1"/>
    <col min="2063" max="2063" width="8.69921875" style="4" customWidth="1"/>
    <col min="2064" max="2064" width="16.59765625" style="4" customWidth="1"/>
    <col min="2065" max="2065" width="14.59765625" style="4" customWidth="1"/>
    <col min="2066" max="2066" width="11.59765625" style="4" customWidth="1"/>
    <col min="2067" max="2067" width="14.09765625" style="4" customWidth="1"/>
    <col min="2068" max="2068" width="13.5" style="4" customWidth="1"/>
    <col min="2069" max="2069" width="8" style="4" customWidth="1"/>
    <col min="2070" max="2070" width="11.3984375" style="4" customWidth="1"/>
    <col min="2071" max="2071" width="8.19921875" style="4" customWidth="1"/>
    <col min="2072" max="2299" width="9" style="4"/>
    <col min="2300" max="2300" width="3" style="4" customWidth="1"/>
    <col min="2301" max="2301" width="6" style="4" customWidth="1"/>
    <col min="2302" max="2302" width="7.59765625" style="4" customWidth="1"/>
    <col min="2303" max="2303" width="3.69921875" style="4" customWidth="1"/>
    <col min="2304" max="2304" width="3.8984375" style="4" customWidth="1"/>
    <col min="2305" max="2305" width="3" style="4" customWidth="1"/>
    <col min="2306" max="2306" width="9.69921875" style="4" customWidth="1"/>
    <col min="2307" max="2307" width="10" style="4" customWidth="1"/>
    <col min="2308" max="2308" width="7.59765625" style="4" customWidth="1"/>
    <col min="2309" max="2309" width="12.59765625" style="4" customWidth="1"/>
    <col min="2310" max="2310" width="3.5" style="4" customWidth="1"/>
    <col min="2311" max="2311" width="11.59765625" style="4" customWidth="1"/>
    <col min="2312" max="2312" width="11.69921875" style="4" customWidth="1"/>
    <col min="2313" max="2313" width="7.69921875" style="4" customWidth="1"/>
    <col min="2314" max="2314" width="10.5" style="4" customWidth="1"/>
    <col min="2315" max="2315" width="8.8984375" style="4" customWidth="1"/>
    <col min="2316" max="2316" width="11.3984375" style="4" customWidth="1"/>
    <col min="2317" max="2317" width="14.3984375" style="4" customWidth="1"/>
    <col min="2318" max="2318" width="6.5" style="4" customWidth="1"/>
    <col min="2319" max="2319" width="8.69921875" style="4" customWidth="1"/>
    <col min="2320" max="2320" width="16.59765625" style="4" customWidth="1"/>
    <col min="2321" max="2321" width="14.59765625" style="4" customWidth="1"/>
    <col min="2322" max="2322" width="11.59765625" style="4" customWidth="1"/>
    <col min="2323" max="2323" width="14.09765625" style="4" customWidth="1"/>
    <col min="2324" max="2324" width="13.5" style="4" customWidth="1"/>
    <col min="2325" max="2325" width="8" style="4" customWidth="1"/>
    <col min="2326" max="2326" width="11.3984375" style="4" customWidth="1"/>
    <col min="2327" max="2327" width="8.19921875" style="4" customWidth="1"/>
    <col min="2328" max="2555" width="9" style="4"/>
    <col min="2556" max="2556" width="3" style="4" customWidth="1"/>
    <col min="2557" max="2557" width="6" style="4" customWidth="1"/>
    <col min="2558" max="2558" width="7.59765625" style="4" customWidth="1"/>
    <col min="2559" max="2559" width="3.69921875" style="4" customWidth="1"/>
    <col min="2560" max="2560" width="3.8984375" style="4" customWidth="1"/>
    <col min="2561" max="2561" width="3" style="4" customWidth="1"/>
    <col min="2562" max="2562" width="9.69921875" style="4" customWidth="1"/>
    <col min="2563" max="2563" width="10" style="4" customWidth="1"/>
    <col min="2564" max="2564" width="7.59765625" style="4" customWidth="1"/>
    <col min="2565" max="2565" width="12.59765625" style="4" customWidth="1"/>
    <col min="2566" max="2566" width="3.5" style="4" customWidth="1"/>
    <col min="2567" max="2567" width="11.59765625" style="4" customWidth="1"/>
    <col min="2568" max="2568" width="11.69921875" style="4" customWidth="1"/>
    <col min="2569" max="2569" width="7.69921875" style="4" customWidth="1"/>
    <col min="2570" max="2570" width="10.5" style="4" customWidth="1"/>
    <col min="2571" max="2571" width="8.8984375" style="4" customWidth="1"/>
    <col min="2572" max="2572" width="11.3984375" style="4" customWidth="1"/>
    <col min="2573" max="2573" width="14.3984375" style="4" customWidth="1"/>
    <col min="2574" max="2574" width="6.5" style="4" customWidth="1"/>
    <col min="2575" max="2575" width="8.69921875" style="4" customWidth="1"/>
    <col min="2576" max="2576" width="16.59765625" style="4" customWidth="1"/>
    <col min="2577" max="2577" width="14.59765625" style="4" customWidth="1"/>
    <col min="2578" max="2578" width="11.59765625" style="4" customWidth="1"/>
    <col min="2579" max="2579" width="14.09765625" style="4" customWidth="1"/>
    <col min="2580" max="2580" width="13.5" style="4" customWidth="1"/>
    <col min="2581" max="2581" width="8" style="4" customWidth="1"/>
    <col min="2582" max="2582" width="11.3984375" style="4" customWidth="1"/>
    <col min="2583" max="2583" width="8.19921875" style="4" customWidth="1"/>
    <col min="2584" max="2811" width="9" style="4"/>
    <col min="2812" max="2812" width="3" style="4" customWidth="1"/>
    <col min="2813" max="2813" width="6" style="4" customWidth="1"/>
    <col min="2814" max="2814" width="7.59765625" style="4" customWidth="1"/>
    <col min="2815" max="2815" width="3.69921875" style="4" customWidth="1"/>
    <col min="2816" max="2816" width="3.8984375" style="4" customWidth="1"/>
    <col min="2817" max="2817" width="3" style="4" customWidth="1"/>
    <col min="2818" max="2818" width="9.69921875" style="4" customWidth="1"/>
    <col min="2819" max="2819" width="10" style="4" customWidth="1"/>
    <col min="2820" max="2820" width="7.59765625" style="4" customWidth="1"/>
    <col min="2821" max="2821" width="12.59765625" style="4" customWidth="1"/>
    <col min="2822" max="2822" width="3.5" style="4" customWidth="1"/>
    <col min="2823" max="2823" width="11.59765625" style="4" customWidth="1"/>
    <col min="2824" max="2824" width="11.69921875" style="4" customWidth="1"/>
    <col min="2825" max="2825" width="7.69921875" style="4" customWidth="1"/>
    <col min="2826" max="2826" width="10.5" style="4" customWidth="1"/>
    <col min="2827" max="2827" width="8.8984375" style="4" customWidth="1"/>
    <col min="2828" max="2828" width="11.3984375" style="4" customWidth="1"/>
    <col min="2829" max="2829" width="14.3984375" style="4" customWidth="1"/>
    <col min="2830" max="2830" width="6.5" style="4" customWidth="1"/>
    <col min="2831" max="2831" width="8.69921875" style="4" customWidth="1"/>
    <col min="2832" max="2832" width="16.59765625" style="4" customWidth="1"/>
    <col min="2833" max="2833" width="14.59765625" style="4" customWidth="1"/>
    <col min="2834" max="2834" width="11.59765625" style="4" customWidth="1"/>
    <col min="2835" max="2835" width="14.09765625" style="4" customWidth="1"/>
    <col min="2836" max="2836" width="13.5" style="4" customWidth="1"/>
    <col min="2837" max="2837" width="8" style="4" customWidth="1"/>
    <col min="2838" max="2838" width="11.3984375" style="4" customWidth="1"/>
    <col min="2839" max="2839" width="8.19921875" style="4" customWidth="1"/>
    <col min="2840" max="3067" width="9" style="4"/>
    <col min="3068" max="3068" width="3" style="4" customWidth="1"/>
    <col min="3069" max="3069" width="6" style="4" customWidth="1"/>
    <col min="3070" max="3070" width="7.59765625" style="4" customWidth="1"/>
    <col min="3071" max="3071" width="3.69921875" style="4" customWidth="1"/>
    <col min="3072" max="3072" width="3.8984375" style="4" customWidth="1"/>
    <col min="3073" max="3073" width="3" style="4" customWidth="1"/>
    <col min="3074" max="3074" width="9.69921875" style="4" customWidth="1"/>
    <col min="3075" max="3075" width="10" style="4" customWidth="1"/>
    <col min="3076" max="3076" width="7.59765625" style="4" customWidth="1"/>
    <col min="3077" max="3077" width="12.59765625" style="4" customWidth="1"/>
    <col min="3078" max="3078" width="3.5" style="4" customWidth="1"/>
    <col min="3079" max="3079" width="11.59765625" style="4" customWidth="1"/>
    <col min="3080" max="3080" width="11.69921875" style="4" customWidth="1"/>
    <col min="3081" max="3081" width="7.69921875" style="4" customWidth="1"/>
    <col min="3082" max="3082" width="10.5" style="4" customWidth="1"/>
    <col min="3083" max="3083" width="8.8984375" style="4" customWidth="1"/>
    <col min="3084" max="3084" width="11.3984375" style="4" customWidth="1"/>
    <col min="3085" max="3085" width="14.3984375" style="4" customWidth="1"/>
    <col min="3086" max="3086" width="6.5" style="4" customWidth="1"/>
    <col min="3087" max="3087" width="8.69921875" style="4" customWidth="1"/>
    <col min="3088" max="3088" width="16.59765625" style="4" customWidth="1"/>
    <col min="3089" max="3089" width="14.59765625" style="4" customWidth="1"/>
    <col min="3090" max="3090" width="11.59765625" style="4" customWidth="1"/>
    <col min="3091" max="3091" width="14.09765625" style="4" customWidth="1"/>
    <col min="3092" max="3092" width="13.5" style="4" customWidth="1"/>
    <col min="3093" max="3093" width="8" style="4" customWidth="1"/>
    <col min="3094" max="3094" width="11.3984375" style="4" customWidth="1"/>
    <col min="3095" max="3095" width="8.19921875" style="4" customWidth="1"/>
    <col min="3096" max="3323" width="9" style="4"/>
    <col min="3324" max="3324" width="3" style="4" customWidth="1"/>
    <col min="3325" max="3325" width="6" style="4" customWidth="1"/>
    <col min="3326" max="3326" width="7.59765625" style="4" customWidth="1"/>
    <col min="3327" max="3327" width="3.69921875" style="4" customWidth="1"/>
    <col min="3328" max="3328" width="3.8984375" style="4" customWidth="1"/>
    <col min="3329" max="3329" width="3" style="4" customWidth="1"/>
    <col min="3330" max="3330" width="9.69921875" style="4" customWidth="1"/>
    <col min="3331" max="3331" width="10" style="4" customWidth="1"/>
    <col min="3332" max="3332" width="7.59765625" style="4" customWidth="1"/>
    <col min="3333" max="3333" width="12.59765625" style="4" customWidth="1"/>
    <col min="3334" max="3334" width="3.5" style="4" customWidth="1"/>
    <col min="3335" max="3335" width="11.59765625" style="4" customWidth="1"/>
    <col min="3336" max="3336" width="11.69921875" style="4" customWidth="1"/>
    <col min="3337" max="3337" width="7.69921875" style="4" customWidth="1"/>
    <col min="3338" max="3338" width="10.5" style="4" customWidth="1"/>
    <col min="3339" max="3339" width="8.8984375" style="4" customWidth="1"/>
    <col min="3340" max="3340" width="11.3984375" style="4" customWidth="1"/>
    <col min="3341" max="3341" width="14.3984375" style="4" customWidth="1"/>
    <col min="3342" max="3342" width="6.5" style="4" customWidth="1"/>
    <col min="3343" max="3343" width="8.69921875" style="4" customWidth="1"/>
    <col min="3344" max="3344" width="16.59765625" style="4" customWidth="1"/>
    <col min="3345" max="3345" width="14.59765625" style="4" customWidth="1"/>
    <col min="3346" max="3346" width="11.59765625" style="4" customWidth="1"/>
    <col min="3347" max="3347" width="14.09765625" style="4" customWidth="1"/>
    <col min="3348" max="3348" width="13.5" style="4" customWidth="1"/>
    <col min="3349" max="3349" width="8" style="4" customWidth="1"/>
    <col min="3350" max="3350" width="11.3984375" style="4" customWidth="1"/>
    <col min="3351" max="3351" width="8.19921875" style="4" customWidth="1"/>
    <col min="3352" max="3579" width="9" style="4"/>
    <col min="3580" max="3580" width="3" style="4" customWidth="1"/>
    <col min="3581" max="3581" width="6" style="4" customWidth="1"/>
    <col min="3582" max="3582" width="7.59765625" style="4" customWidth="1"/>
    <col min="3583" max="3583" width="3.69921875" style="4" customWidth="1"/>
    <col min="3584" max="3584" width="3.8984375" style="4" customWidth="1"/>
    <col min="3585" max="3585" width="3" style="4" customWidth="1"/>
    <col min="3586" max="3586" width="9.69921875" style="4" customWidth="1"/>
    <col min="3587" max="3587" width="10" style="4" customWidth="1"/>
    <col min="3588" max="3588" width="7.59765625" style="4" customWidth="1"/>
    <col min="3589" max="3589" width="12.59765625" style="4" customWidth="1"/>
    <col min="3590" max="3590" width="3.5" style="4" customWidth="1"/>
    <col min="3591" max="3591" width="11.59765625" style="4" customWidth="1"/>
    <col min="3592" max="3592" width="11.69921875" style="4" customWidth="1"/>
    <col min="3593" max="3593" width="7.69921875" style="4" customWidth="1"/>
    <col min="3594" max="3594" width="10.5" style="4" customWidth="1"/>
    <col min="3595" max="3595" width="8.8984375" style="4" customWidth="1"/>
    <col min="3596" max="3596" width="11.3984375" style="4" customWidth="1"/>
    <col min="3597" max="3597" width="14.3984375" style="4" customWidth="1"/>
    <col min="3598" max="3598" width="6.5" style="4" customWidth="1"/>
    <col min="3599" max="3599" width="8.69921875" style="4" customWidth="1"/>
    <col min="3600" max="3600" width="16.59765625" style="4" customWidth="1"/>
    <col min="3601" max="3601" width="14.59765625" style="4" customWidth="1"/>
    <col min="3602" max="3602" width="11.59765625" style="4" customWidth="1"/>
    <col min="3603" max="3603" width="14.09765625" style="4" customWidth="1"/>
    <col min="3604" max="3604" width="13.5" style="4" customWidth="1"/>
    <col min="3605" max="3605" width="8" style="4" customWidth="1"/>
    <col min="3606" max="3606" width="11.3984375" style="4" customWidth="1"/>
    <col min="3607" max="3607" width="8.19921875" style="4" customWidth="1"/>
    <col min="3608" max="3835" width="9" style="4"/>
    <col min="3836" max="3836" width="3" style="4" customWidth="1"/>
    <col min="3837" max="3837" width="6" style="4" customWidth="1"/>
    <col min="3838" max="3838" width="7.59765625" style="4" customWidth="1"/>
    <col min="3839" max="3839" width="3.69921875" style="4" customWidth="1"/>
    <col min="3840" max="3840" width="3.8984375" style="4" customWidth="1"/>
    <col min="3841" max="3841" width="3" style="4" customWidth="1"/>
    <col min="3842" max="3842" width="9.69921875" style="4" customWidth="1"/>
    <col min="3843" max="3843" width="10" style="4" customWidth="1"/>
    <col min="3844" max="3844" width="7.59765625" style="4" customWidth="1"/>
    <col min="3845" max="3845" width="12.59765625" style="4" customWidth="1"/>
    <col min="3846" max="3846" width="3.5" style="4" customWidth="1"/>
    <col min="3847" max="3847" width="11.59765625" style="4" customWidth="1"/>
    <col min="3848" max="3848" width="11.69921875" style="4" customWidth="1"/>
    <col min="3849" max="3849" width="7.69921875" style="4" customWidth="1"/>
    <col min="3850" max="3850" width="10.5" style="4" customWidth="1"/>
    <col min="3851" max="3851" width="8.8984375" style="4" customWidth="1"/>
    <col min="3852" max="3852" width="11.3984375" style="4" customWidth="1"/>
    <col min="3853" max="3853" width="14.3984375" style="4" customWidth="1"/>
    <col min="3854" max="3854" width="6.5" style="4" customWidth="1"/>
    <col min="3855" max="3855" width="8.69921875" style="4" customWidth="1"/>
    <col min="3856" max="3856" width="16.59765625" style="4" customWidth="1"/>
    <col min="3857" max="3857" width="14.59765625" style="4" customWidth="1"/>
    <col min="3858" max="3858" width="11.59765625" style="4" customWidth="1"/>
    <col min="3859" max="3859" width="14.09765625" style="4" customWidth="1"/>
    <col min="3860" max="3860" width="13.5" style="4" customWidth="1"/>
    <col min="3861" max="3861" width="8" style="4" customWidth="1"/>
    <col min="3862" max="3862" width="11.3984375" style="4" customWidth="1"/>
    <col min="3863" max="3863" width="8.19921875" style="4" customWidth="1"/>
    <col min="3864" max="4091" width="9" style="4"/>
    <col min="4092" max="4092" width="3" style="4" customWidth="1"/>
    <col min="4093" max="4093" width="6" style="4" customWidth="1"/>
    <col min="4094" max="4094" width="7.59765625" style="4" customWidth="1"/>
    <col min="4095" max="4095" width="3.69921875" style="4" customWidth="1"/>
    <col min="4096" max="4096" width="3.8984375" style="4" customWidth="1"/>
    <col min="4097" max="4097" width="3" style="4" customWidth="1"/>
    <col min="4098" max="4098" width="9.69921875" style="4" customWidth="1"/>
    <col min="4099" max="4099" width="10" style="4" customWidth="1"/>
    <col min="4100" max="4100" width="7.59765625" style="4" customWidth="1"/>
    <col min="4101" max="4101" width="12.59765625" style="4" customWidth="1"/>
    <col min="4102" max="4102" width="3.5" style="4" customWidth="1"/>
    <col min="4103" max="4103" width="11.59765625" style="4" customWidth="1"/>
    <col min="4104" max="4104" width="11.69921875" style="4" customWidth="1"/>
    <col min="4105" max="4105" width="7.69921875" style="4" customWidth="1"/>
    <col min="4106" max="4106" width="10.5" style="4" customWidth="1"/>
    <col min="4107" max="4107" width="8.8984375" style="4" customWidth="1"/>
    <col min="4108" max="4108" width="11.3984375" style="4" customWidth="1"/>
    <col min="4109" max="4109" width="14.3984375" style="4" customWidth="1"/>
    <col min="4110" max="4110" width="6.5" style="4" customWidth="1"/>
    <col min="4111" max="4111" width="8.69921875" style="4" customWidth="1"/>
    <col min="4112" max="4112" width="16.59765625" style="4" customWidth="1"/>
    <col min="4113" max="4113" width="14.59765625" style="4" customWidth="1"/>
    <col min="4114" max="4114" width="11.59765625" style="4" customWidth="1"/>
    <col min="4115" max="4115" width="14.09765625" style="4" customWidth="1"/>
    <col min="4116" max="4116" width="13.5" style="4" customWidth="1"/>
    <col min="4117" max="4117" width="8" style="4" customWidth="1"/>
    <col min="4118" max="4118" width="11.3984375" style="4" customWidth="1"/>
    <col min="4119" max="4119" width="8.19921875" style="4" customWidth="1"/>
    <col min="4120" max="4347" width="9" style="4"/>
    <col min="4348" max="4348" width="3" style="4" customWidth="1"/>
    <col min="4349" max="4349" width="6" style="4" customWidth="1"/>
    <col min="4350" max="4350" width="7.59765625" style="4" customWidth="1"/>
    <col min="4351" max="4351" width="3.69921875" style="4" customWidth="1"/>
    <col min="4352" max="4352" width="3.8984375" style="4" customWidth="1"/>
    <col min="4353" max="4353" width="3" style="4" customWidth="1"/>
    <col min="4354" max="4354" width="9.69921875" style="4" customWidth="1"/>
    <col min="4355" max="4355" width="10" style="4" customWidth="1"/>
    <col min="4356" max="4356" width="7.59765625" style="4" customWidth="1"/>
    <col min="4357" max="4357" width="12.59765625" style="4" customWidth="1"/>
    <col min="4358" max="4358" width="3.5" style="4" customWidth="1"/>
    <col min="4359" max="4359" width="11.59765625" style="4" customWidth="1"/>
    <col min="4360" max="4360" width="11.69921875" style="4" customWidth="1"/>
    <col min="4361" max="4361" width="7.69921875" style="4" customWidth="1"/>
    <col min="4362" max="4362" width="10.5" style="4" customWidth="1"/>
    <col min="4363" max="4363" width="8.8984375" style="4" customWidth="1"/>
    <col min="4364" max="4364" width="11.3984375" style="4" customWidth="1"/>
    <col min="4365" max="4365" width="14.3984375" style="4" customWidth="1"/>
    <col min="4366" max="4366" width="6.5" style="4" customWidth="1"/>
    <col min="4367" max="4367" width="8.69921875" style="4" customWidth="1"/>
    <col min="4368" max="4368" width="16.59765625" style="4" customWidth="1"/>
    <col min="4369" max="4369" width="14.59765625" style="4" customWidth="1"/>
    <col min="4370" max="4370" width="11.59765625" style="4" customWidth="1"/>
    <col min="4371" max="4371" width="14.09765625" style="4" customWidth="1"/>
    <col min="4372" max="4372" width="13.5" style="4" customWidth="1"/>
    <col min="4373" max="4373" width="8" style="4" customWidth="1"/>
    <col min="4374" max="4374" width="11.3984375" style="4" customWidth="1"/>
    <col min="4375" max="4375" width="8.19921875" style="4" customWidth="1"/>
    <col min="4376" max="4603" width="9" style="4"/>
    <col min="4604" max="4604" width="3" style="4" customWidth="1"/>
    <col min="4605" max="4605" width="6" style="4" customWidth="1"/>
    <col min="4606" max="4606" width="7.59765625" style="4" customWidth="1"/>
    <col min="4607" max="4607" width="3.69921875" style="4" customWidth="1"/>
    <col min="4608" max="4608" width="3.8984375" style="4" customWidth="1"/>
    <col min="4609" max="4609" width="3" style="4" customWidth="1"/>
    <col min="4610" max="4610" width="9.69921875" style="4" customWidth="1"/>
    <col min="4611" max="4611" width="10" style="4" customWidth="1"/>
    <col min="4612" max="4612" width="7.59765625" style="4" customWidth="1"/>
    <col min="4613" max="4613" width="12.59765625" style="4" customWidth="1"/>
    <col min="4614" max="4614" width="3.5" style="4" customWidth="1"/>
    <col min="4615" max="4615" width="11.59765625" style="4" customWidth="1"/>
    <col min="4616" max="4616" width="11.69921875" style="4" customWidth="1"/>
    <col min="4617" max="4617" width="7.69921875" style="4" customWidth="1"/>
    <col min="4618" max="4618" width="10.5" style="4" customWidth="1"/>
    <col min="4619" max="4619" width="8.8984375" style="4" customWidth="1"/>
    <col min="4620" max="4620" width="11.3984375" style="4" customWidth="1"/>
    <col min="4621" max="4621" width="14.3984375" style="4" customWidth="1"/>
    <col min="4622" max="4622" width="6.5" style="4" customWidth="1"/>
    <col min="4623" max="4623" width="8.69921875" style="4" customWidth="1"/>
    <col min="4624" max="4624" width="16.59765625" style="4" customWidth="1"/>
    <col min="4625" max="4625" width="14.59765625" style="4" customWidth="1"/>
    <col min="4626" max="4626" width="11.59765625" style="4" customWidth="1"/>
    <col min="4627" max="4627" width="14.09765625" style="4" customWidth="1"/>
    <col min="4628" max="4628" width="13.5" style="4" customWidth="1"/>
    <col min="4629" max="4629" width="8" style="4" customWidth="1"/>
    <col min="4630" max="4630" width="11.3984375" style="4" customWidth="1"/>
    <col min="4631" max="4631" width="8.19921875" style="4" customWidth="1"/>
    <col min="4632" max="4859" width="9" style="4"/>
    <col min="4860" max="4860" width="3" style="4" customWidth="1"/>
    <col min="4861" max="4861" width="6" style="4" customWidth="1"/>
    <col min="4862" max="4862" width="7.59765625" style="4" customWidth="1"/>
    <col min="4863" max="4863" width="3.69921875" style="4" customWidth="1"/>
    <col min="4864" max="4864" width="3.8984375" style="4" customWidth="1"/>
    <col min="4865" max="4865" width="3" style="4" customWidth="1"/>
    <col min="4866" max="4866" width="9.69921875" style="4" customWidth="1"/>
    <col min="4867" max="4867" width="10" style="4" customWidth="1"/>
    <col min="4868" max="4868" width="7.59765625" style="4" customWidth="1"/>
    <col min="4869" max="4869" width="12.59765625" style="4" customWidth="1"/>
    <col min="4870" max="4870" width="3.5" style="4" customWidth="1"/>
    <col min="4871" max="4871" width="11.59765625" style="4" customWidth="1"/>
    <col min="4872" max="4872" width="11.69921875" style="4" customWidth="1"/>
    <col min="4873" max="4873" width="7.69921875" style="4" customWidth="1"/>
    <col min="4874" max="4874" width="10.5" style="4" customWidth="1"/>
    <col min="4875" max="4875" width="8.8984375" style="4" customWidth="1"/>
    <col min="4876" max="4876" width="11.3984375" style="4" customWidth="1"/>
    <col min="4877" max="4877" width="14.3984375" style="4" customWidth="1"/>
    <col min="4878" max="4878" width="6.5" style="4" customWidth="1"/>
    <col min="4879" max="4879" width="8.69921875" style="4" customWidth="1"/>
    <col min="4880" max="4880" width="16.59765625" style="4" customWidth="1"/>
    <col min="4881" max="4881" width="14.59765625" style="4" customWidth="1"/>
    <col min="4882" max="4882" width="11.59765625" style="4" customWidth="1"/>
    <col min="4883" max="4883" width="14.09765625" style="4" customWidth="1"/>
    <col min="4884" max="4884" width="13.5" style="4" customWidth="1"/>
    <col min="4885" max="4885" width="8" style="4" customWidth="1"/>
    <col min="4886" max="4886" width="11.3984375" style="4" customWidth="1"/>
    <col min="4887" max="4887" width="8.19921875" style="4" customWidth="1"/>
    <col min="4888" max="5115" width="9" style="4"/>
    <col min="5116" max="5116" width="3" style="4" customWidth="1"/>
    <col min="5117" max="5117" width="6" style="4" customWidth="1"/>
    <col min="5118" max="5118" width="7.59765625" style="4" customWidth="1"/>
    <col min="5119" max="5119" width="3.69921875" style="4" customWidth="1"/>
    <col min="5120" max="5120" width="3.8984375" style="4" customWidth="1"/>
    <col min="5121" max="5121" width="3" style="4" customWidth="1"/>
    <col min="5122" max="5122" width="9.69921875" style="4" customWidth="1"/>
    <col min="5123" max="5123" width="10" style="4" customWidth="1"/>
    <col min="5124" max="5124" width="7.59765625" style="4" customWidth="1"/>
    <col min="5125" max="5125" width="12.59765625" style="4" customWidth="1"/>
    <col min="5126" max="5126" width="3.5" style="4" customWidth="1"/>
    <col min="5127" max="5127" width="11.59765625" style="4" customWidth="1"/>
    <col min="5128" max="5128" width="11.69921875" style="4" customWidth="1"/>
    <col min="5129" max="5129" width="7.69921875" style="4" customWidth="1"/>
    <col min="5130" max="5130" width="10.5" style="4" customWidth="1"/>
    <col min="5131" max="5131" width="8.8984375" style="4" customWidth="1"/>
    <col min="5132" max="5132" width="11.3984375" style="4" customWidth="1"/>
    <col min="5133" max="5133" width="14.3984375" style="4" customWidth="1"/>
    <col min="5134" max="5134" width="6.5" style="4" customWidth="1"/>
    <col min="5135" max="5135" width="8.69921875" style="4" customWidth="1"/>
    <col min="5136" max="5136" width="16.59765625" style="4" customWidth="1"/>
    <col min="5137" max="5137" width="14.59765625" style="4" customWidth="1"/>
    <col min="5138" max="5138" width="11.59765625" style="4" customWidth="1"/>
    <col min="5139" max="5139" width="14.09765625" style="4" customWidth="1"/>
    <col min="5140" max="5140" width="13.5" style="4" customWidth="1"/>
    <col min="5141" max="5141" width="8" style="4" customWidth="1"/>
    <col min="5142" max="5142" width="11.3984375" style="4" customWidth="1"/>
    <col min="5143" max="5143" width="8.19921875" style="4" customWidth="1"/>
    <col min="5144" max="5371" width="9" style="4"/>
    <col min="5372" max="5372" width="3" style="4" customWidth="1"/>
    <col min="5373" max="5373" width="6" style="4" customWidth="1"/>
    <col min="5374" max="5374" width="7.59765625" style="4" customWidth="1"/>
    <col min="5375" max="5375" width="3.69921875" style="4" customWidth="1"/>
    <col min="5376" max="5376" width="3.8984375" style="4" customWidth="1"/>
    <col min="5377" max="5377" width="3" style="4" customWidth="1"/>
    <col min="5378" max="5378" width="9.69921875" style="4" customWidth="1"/>
    <col min="5379" max="5379" width="10" style="4" customWidth="1"/>
    <col min="5380" max="5380" width="7.59765625" style="4" customWidth="1"/>
    <col min="5381" max="5381" width="12.59765625" style="4" customWidth="1"/>
    <col min="5382" max="5382" width="3.5" style="4" customWidth="1"/>
    <col min="5383" max="5383" width="11.59765625" style="4" customWidth="1"/>
    <col min="5384" max="5384" width="11.69921875" style="4" customWidth="1"/>
    <col min="5385" max="5385" width="7.69921875" style="4" customWidth="1"/>
    <col min="5386" max="5386" width="10.5" style="4" customWidth="1"/>
    <col min="5387" max="5387" width="8.8984375" style="4" customWidth="1"/>
    <col min="5388" max="5388" width="11.3984375" style="4" customWidth="1"/>
    <col min="5389" max="5389" width="14.3984375" style="4" customWidth="1"/>
    <col min="5390" max="5390" width="6.5" style="4" customWidth="1"/>
    <col min="5391" max="5391" width="8.69921875" style="4" customWidth="1"/>
    <col min="5392" max="5392" width="16.59765625" style="4" customWidth="1"/>
    <col min="5393" max="5393" width="14.59765625" style="4" customWidth="1"/>
    <col min="5394" max="5394" width="11.59765625" style="4" customWidth="1"/>
    <col min="5395" max="5395" width="14.09765625" style="4" customWidth="1"/>
    <col min="5396" max="5396" width="13.5" style="4" customWidth="1"/>
    <col min="5397" max="5397" width="8" style="4" customWidth="1"/>
    <col min="5398" max="5398" width="11.3984375" style="4" customWidth="1"/>
    <col min="5399" max="5399" width="8.19921875" style="4" customWidth="1"/>
    <col min="5400" max="5627" width="9" style="4"/>
    <col min="5628" max="5628" width="3" style="4" customWidth="1"/>
    <col min="5629" max="5629" width="6" style="4" customWidth="1"/>
    <col min="5630" max="5630" width="7.59765625" style="4" customWidth="1"/>
    <col min="5631" max="5631" width="3.69921875" style="4" customWidth="1"/>
    <col min="5632" max="5632" width="3.8984375" style="4" customWidth="1"/>
    <col min="5633" max="5633" width="3" style="4" customWidth="1"/>
    <col min="5634" max="5634" width="9.69921875" style="4" customWidth="1"/>
    <col min="5635" max="5635" width="10" style="4" customWidth="1"/>
    <col min="5636" max="5636" width="7.59765625" style="4" customWidth="1"/>
    <col min="5637" max="5637" width="12.59765625" style="4" customWidth="1"/>
    <col min="5638" max="5638" width="3.5" style="4" customWidth="1"/>
    <col min="5639" max="5639" width="11.59765625" style="4" customWidth="1"/>
    <col min="5640" max="5640" width="11.69921875" style="4" customWidth="1"/>
    <col min="5641" max="5641" width="7.69921875" style="4" customWidth="1"/>
    <col min="5642" max="5642" width="10.5" style="4" customWidth="1"/>
    <col min="5643" max="5643" width="8.8984375" style="4" customWidth="1"/>
    <col min="5644" max="5644" width="11.3984375" style="4" customWidth="1"/>
    <col min="5645" max="5645" width="14.3984375" style="4" customWidth="1"/>
    <col min="5646" max="5646" width="6.5" style="4" customWidth="1"/>
    <col min="5647" max="5647" width="8.69921875" style="4" customWidth="1"/>
    <col min="5648" max="5648" width="16.59765625" style="4" customWidth="1"/>
    <col min="5649" max="5649" width="14.59765625" style="4" customWidth="1"/>
    <col min="5650" max="5650" width="11.59765625" style="4" customWidth="1"/>
    <col min="5651" max="5651" width="14.09765625" style="4" customWidth="1"/>
    <col min="5652" max="5652" width="13.5" style="4" customWidth="1"/>
    <col min="5653" max="5653" width="8" style="4" customWidth="1"/>
    <col min="5654" max="5654" width="11.3984375" style="4" customWidth="1"/>
    <col min="5655" max="5655" width="8.19921875" style="4" customWidth="1"/>
    <col min="5656" max="5883" width="9" style="4"/>
    <col min="5884" max="5884" width="3" style="4" customWidth="1"/>
    <col min="5885" max="5885" width="6" style="4" customWidth="1"/>
    <col min="5886" max="5886" width="7.59765625" style="4" customWidth="1"/>
    <col min="5887" max="5887" width="3.69921875" style="4" customWidth="1"/>
    <col min="5888" max="5888" width="3.8984375" style="4" customWidth="1"/>
    <col min="5889" max="5889" width="3" style="4" customWidth="1"/>
    <col min="5890" max="5890" width="9.69921875" style="4" customWidth="1"/>
    <col min="5891" max="5891" width="10" style="4" customWidth="1"/>
    <col min="5892" max="5892" width="7.59765625" style="4" customWidth="1"/>
    <col min="5893" max="5893" width="12.59765625" style="4" customWidth="1"/>
    <col min="5894" max="5894" width="3.5" style="4" customWidth="1"/>
    <col min="5895" max="5895" width="11.59765625" style="4" customWidth="1"/>
    <col min="5896" max="5896" width="11.69921875" style="4" customWidth="1"/>
    <col min="5897" max="5897" width="7.69921875" style="4" customWidth="1"/>
    <col min="5898" max="5898" width="10.5" style="4" customWidth="1"/>
    <col min="5899" max="5899" width="8.8984375" style="4" customWidth="1"/>
    <col min="5900" max="5900" width="11.3984375" style="4" customWidth="1"/>
    <col min="5901" max="5901" width="14.3984375" style="4" customWidth="1"/>
    <col min="5902" max="5902" width="6.5" style="4" customWidth="1"/>
    <col min="5903" max="5903" width="8.69921875" style="4" customWidth="1"/>
    <col min="5904" max="5904" width="16.59765625" style="4" customWidth="1"/>
    <col min="5905" max="5905" width="14.59765625" style="4" customWidth="1"/>
    <col min="5906" max="5906" width="11.59765625" style="4" customWidth="1"/>
    <col min="5907" max="5907" width="14.09765625" style="4" customWidth="1"/>
    <col min="5908" max="5908" width="13.5" style="4" customWidth="1"/>
    <col min="5909" max="5909" width="8" style="4" customWidth="1"/>
    <col min="5910" max="5910" width="11.3984375" style="4" customWidth="1"/>
    <col min="5911" max="5911" width="8.19921875" style="4" customWidth="1"/>
    <col min="5912" max="6139" width="9" style="4"/>
    <col min="6140" max="6140" width="3" style="4" customWidth="1"/>
    <col min="6141" max="6141" width="6" style="4" customWidth="1"/>
    <col min="6142" max="6142" width="7.59765625" style="4" customWidth="1"/>
    <col min="6143" max="6143" width="3.69921875" style="4" customWidth="1"/>
    <col min="6144" max="6144" width="3.8984375" style="4" customWidth="1"/>
    <col min="6145" max="6145" width="3" style="4" customWidth="1"/>
    <col min="6146" max="6146" width="9.69921875" style="4" customWidth="1"/>
    <col min="6147" max="6147" width="10" style="4" customWidth="1"/>
    <col min="6148" max="6148" width="7.59765625" style="4" customWidth="1"/>
    <col min="6149" max="6149" width="12.59765625" style="4" customWidth="1"/>
    <col min="6150" max="6150" width="3.5" style="4" customWidth="1"/>
    <col min="6151" max="6151" width="11.59765625" style="4" customWidth="1"/>
    <col min="6152" max="6152" width="11.69921875" style="4" customWidth="1"/>
    <col min="6153" max="6153" width="7.69921875" style="4" customWidth="1"/>
    <col min="6154" max="6154" width="10.5" style="4" customWidth="1"/>
    <col min="6155" max="6155" width="8.8984375" style="4" customWidth="1"/>
    <col min="6156" max="6156" width="11.3984375" style="4" customWidth="1"/>
    <col min="6157" max="6157" width="14.3984375" style="4" customWidth="1"/>
    <col min="6158" max="6158" width="6.5" style="4" customWidth="1"/>
    <col min="6159" max="6159" width="8.69921875" style="4" customWidth="1"/>
    <col min="6160" max="6160" width="16.59765625" style="4" customWidth="1"/>
    <col min="6161" max="6161" width="14.59765625" style="4" customWidth="1"/>
    <col min="6162" max="6162" width="11.59765625" style="4" customWidth="1"/>
    <col min="6163" max="6163" width="14.09765625" style="4" customWidth="1"/>
    <col min="6164" max="6164" width="13.5" style="4" customWidth="1"/>
    <col min="6165" max="6165" width="8" style="4" customWidth="1"/>
    <col min="6166" max="6166" width="11.3984375" style="4" customWidth="1"/>
    <col min="6167" max="6167" width="8.19921875" style="4" customWidth="1"/>
    <col min="6168" max="6395" width="9" style="4"/>
    <col min="6396" max="6396" width="3" style="4" customWidth="1"/>
    <col min="6397" max="6397" width="6" style="4" customWidth="1"/>
    <col min="6398" max="6398" width="7.59765625" style="4" customWidth="1"/>
    <col min="6399" max="6399" width="3.69921875" style="4" customWidth="1"/>
    <col min="6400" max="6400" width="3.8984375" style="4" customWidth="1"/>
    <col min="6401" max="6401" width="3" style="4" customWidth="1"/>
    <col min="6402" max="6402" width="9.69921875" style="4" customWidth="1"/>
    <col min="6403" max="6403" width="10" style="4" customWidth="1"/>
    <col min="6404" max="6404" width="7.59765625" style="4" customWidth="1"/>
    <col min="6405" max="6405" width="12.59765625" style="4" customWidth="1"/>
    <col min="6406" max="6406" width="3.5" style="4" customWidth="1"/>
    <col min="6407" max="6407" width="11.59765625" style="4" customWidth="1"/>
    <col min="6408" max="6408" width="11.69921875" style="4" customWidth="1"/>
    <col min="6409" max="6409" width="7.69921875" style="4" customWidth="1"/>
    <col min="6410" max="6410" width="10.5" style="4" customWidth="1"/>
    <col min="6411" max="6411" width="8.8984375" style="4" customWidth="1"/>
    <col min="6412" max="6412" width="11.3984375" style="4" customWidth="1"/>
    <col min="6413" max="6413" width="14.3984375" style="4" customWidth="1"/>
    <col min="6414" max="6414" width="6.5" style="4" customWidth="1"/>
    <col min="6415" max="6415" width="8.69921875" style="4" customWidth="1"/>
    <col min="6416" max="6416" width="16.59765625" style="4" customWidth="1"/>
    <col min="6417" max="6417" width="14.59765625" style="4" customWidth="1"/>
    <col min="6418" max="6418" width="11.59765625" style="4" customWidth="1"/>
    <col min="6419" max="6419" width="14.09765625" style="4" customWidth="1"/>
    <col min="6420" max="6420" width="13.5" style="4" customWidth="1"/>
    <col min="6421" max="6421" width="8" style="4" customWidth="1"/>
    <col min="6422" max="6422" width="11.3984375" style="4" customWidth="1"/>
    <col min="6423" max="6423" width="8.19921875" style="4" customWidth="1"/>
    <col min="6424" max="6651" width="9" style="4"/>
    <col min="6652" max="6652" width="3" style="4" customWidth="1"/>
    <col min="6653" max="6653" width="6" style="4" customWidth="1"/>
    <col min="6654" max="6654" width="7.59765625" style="4" customWidth="1"/>
    <col min="6655" max="6655" width="3.69921875" style="4" customWidth="1"/>
    <col min="6656" max="6656" width="3.8984375" style="4" customWidth="1"/>
    <col min="6657" max="6657" width="3" style="4" customWidth="1"/>
    <col min="6658" max="6658" width="9.69921875" style="4" customWidth="1"/>
    <col min="6659" max="6659" width="10" style="4" customWidth="1"/>
    <col min="6660" max="6660" width="7.59765625" style="4" customWidth="1"/>
    <col min="6661" max="6661" width="12.59765625" style="4" customWidth="1"/>
    <col min="6662" max="6662" width="3.5" style="4" customWidth="1"/>
    <col min="6663" max="6663" width="11.59765625" style="4" customWidth="1"/>
    <col min="6664" max="6664" width="11.69921875" style="4" customWidth="1"/>
    <col min="6665" max="6665" width="7.69921875" style="4" customWidth="1"/>
    <col min="6666" max="6666" width="10.5" style="4" customWidth="1"/>
    <col min="6667" max="6667" width="8.8984375" style="4" customWidth="1"/>
    <col min="6668" max="6668" width="11.3984375" style="4" customWidth="1"/>
    <col min="6669" max="6669" width="14.3984375" style="4" customWidth="1"/>
    <col min="6670" max="6670" width="6.5" style="4" customWidth="1"/>
    <col min="6671" max="6671" width="8.69921875" style="4" customWidth="1"/>
    <col min="6672" max="6672" width="16.59765625" style="4" customWidth="1"/>
    <col min="6673" max="6673" width="14.59765625" style="4" customWidth="1"/>
    <col min="6674" max="6674" width="11.59765625" style="4" customWidth="1"/>
    <col min="6675" max="6675" width="14.09765625" style="4" customWidth="1"/>
    <col min="6676" max="6676" width="13.5" style="4" customWidth="1"/>
    <col min="6677" max="6677" width="8" style="4" customWidth="1"/>
    <col min="6678" max="6678" width="11.3984375" style="4" customWidth="1"/>
    <col min="6679" max="6679" width="8.19921875" style="4" customWidth="1"/>
    <col min="6680" max="6907" width="9" style="4"/>
    <col min="6908" max="6908" width="3" style="4" customWidth="1"/>
    <col min="6909" max="6909" width="6" style="4" customWidth="1"/>
    <col min="6910" max="6910" width="7.59765625" style="4" customWidth="1"/>
    <col min="6911" max="6911" width="3.69921875" style="4" customWidth="1"/>
    <col min="6912" max="6912" width="3.8984375" style="4" customWidth="1"/>
    <col min="6913" max="6913" width="3" style="4" customWidth="1"/>
    <col min="6914" max="6914" width="9.69921875" style="4" customWidth="1"/>
    <col min="6915" max="6915" width="10" style="4" customWidth="1"/>
    <col min="6916" max="6916" width="7.59765625" style="4" customWidth="1"/>
    <col min="6917" max="6917" width="12.59765625" style="4" customWidth="1"/>
    <col min="6918" max="6918" width="3.5" style="4" customWidth="1"/>
    <col min="6919" max="6919" width="11.59765625" style="4" customWidth="1"/>
    <col min="6920" max="6920" width="11.69921875" style="4" customWidth="1"/>
    <col min="6921" max="6921" width="7.69921875" style="4" customWidth="1"/>
    <col min="6922" max="6922" width="10.5" style="4" customWidth="1"/>
    <col min="6923" max="6923" width="8.8984375" style="4" customWidth="1"/>
    <col min="6924" max="6924" width="11.3984375" style="4" customWidth="1"/>
    <col min="6925" max="6925" width="14.3984375" style="4" customWidth="1"/>
    <col min="6926" max="6926" width="6.5" style="4" customWidth="1"/>
    <col min="6927" max="6927" width="8.69921875" style="4" customWidth="1"/>
    <col min="6928" max="6928" width="16.59765625" style="4" customWidth="1"/>
    <col min="6929" max="6929" width="14.59765625" style="4" customWidth="1"/>
    <col min="6930" max="6930" width="11.59765625" style="4" customWidth="1"/>
    <col min="6931" max="6931" width="14.09765625" style="4" customWidth="1"/>
    <col min="6932" max="6932" width="13.5" style="4" customWidth="1"/>
    <col min="6933" max="6933" width="8" style="4" customWidth="1"/>
    <col min="6934" max="6934" width="11.3984375" style="4" customWidth="1"/>
    <col min="6935" max="6935" width="8.19921875" style="4" customWidth="1"/>
    <col min="6936" max="7163" width="9" style="4"/>
    <col min="7164" max="7164" width="3" style="4" customWidth="1"/>
    <col min="7165" max="7165" width="6" style="4" customWidth="1"/>
    <col min="7166" max="7166" width="7.59765625" style="4" customWidth="1"/>
    <col min="7167" max="7167" width="3.69921875" style="4" customWidth="1"/>
    <col min="7168" max="7168" width="3.8984375" style="4" customWidth="1"/>
    <col min="7169" max="7169" width="3" style="4" customWidth="1"/>
    <col min="7170" max="7170" width="9.69921875" style="4" customWidth="1"/>
    <col min="7171" max="7171" width="10" style="4" customWidth="1"/>
    <col min="7172" max="7172" width="7.59765625" style="4" customWidth="1"/>
    <col min="7173" max="7173" width="12.59765625" style="4" customWidth="1"/>
    <col min="7174" max="7174" width="3.5" style="4" customWidth="1"/>
    <col min="7175" max="7175" width="11.59765625" style="4" customWidth="1"/>
    <col min="7176" max="7176" width="11.69921875" style="4" customWidth="1"/>
    <col min="7177" max="7177" width="7.69921875" style="4" customWidth="1"/>
    <col min="7178" max="7178" width="10.5" style="4" customWidth="1"/>
    <col min="7179" max="7179" width="8.8984375" style="4" customWidth="1"/>
    <col min="7180" max="7180" width="11.3984375" style="4" customWidth="1"/>
    <col min="7181" max="7181" width="14.3984375" style="4" customWidth="1"/>
    <col min="7182" max="7182" width="6.5" style="4" customWidth="1"/>
    <col min="7183" max="7183" width="8.69921875" style="4" customWidth="1"/>
    <col min="7184" max="7184" width="16.59765625" style="4" customWidth="1"/>
    <col min="7185" max="7185" width="14.59765625" style="4" customWidth="1"/>
    <col min="7186" max="7186" width="11.59765625" style="4" customWidth="1"/>
    <col min="7187" max="7187" width="14.09765625" style="4" customWidth="1"/>
    <col min="7188" max="7188" width="13.5" style="4" customWidth="1"/>
    <col min="7189" max="7189" width="8" style="4" customWidth="1"/>
    <col min="7190" max="7190" width="11.3984375" style="4" customWidth="1"/>
    <col min="7191" max="7191" width="8.19921875" style="4" customWidth="1"/>
    <col min="7192" max="7419" width="9" style="4"/>
    <col min="7420" max="7420" width="3" style="4" customWidth="1"/>
    <col min="7421" max="7421" width="6" style="4" customWidth="1"/>
    <col min="7422" max="7422" width="7.59765625" style="4" customWidth="1"/>
    <col min="7423" max="7423" width="3.69921875" style="4" customWidth="1"/>
    <col min="7424" max="7424" width="3.8984375" style="4" customWidth="1"/>
    <col min="7425" max="7425" width="3" style="4" customWidth="1"/>
    <col min="7426" max="7426" width="9.69921875" style="4" customWidth="1"/>
    <col min="7427" max="7427" width="10" style="4" customWidth="1"/>
    <col min="7428" max="7428" width="7.59765625" style="4" customWidth="1"/>
    <col min="7429" max="7429" width="12.59765625" style="4" customWidth="1"/>
    <col min="7430" max="7430" width="3.5" style="4" customWidth="1"/>
    <col min="7431" max="7431" width="11.59765625" style="4" customWidth="1"/>
    <col min="7432" max="7432" width="11.69921875" style="4" customWidth="1"/>
    <col min="7433" max="7433" width="7.69921875" style="4" customWidth="1"/>
    <col min="7434" max="7434" width="10.5" style="4" customWidth="1"/>
    <col min="7435" max="7435" width="8.8984375" style="4" customWidth="1"/>
    <col min="7436" max="7436" width="11.3984375" style="4" customWidth="1"/>
    <col min="7437" max="7437" width="14.3984375" style="4" customWidth="1"/>
    <col min="7438" max="7438" width="6.5" style="4" customWidth="1"/>
    <col min="7439" max="7439" width="8.69921875" style="4" customWidth="1"/>
    <col min="7440" max="7440" width="16.59765625" style="4" customWidth="1"/>
    <col min="7441" max="7441" width="14.59765625" style="4" customWidth="1"/>
    <col min="7442" max="7442" width="11.59765625" style="4" customWidth="1"/>
    <col min="7443" max="7443" width="14.09765625" style="4" customWidth="1"/>
    <col min="7444" max="7444" width="13.5" style="4" customWidth="1"/>
    <col min="7445" max="7445" width="8" style="4" customWidth="1"/>
    <col min="7446" max="7446" width="11.3984375" style="4" customWidth="1"/>
    <col min="7447" max="7447" width="8.19921875" style="4" customWidth="1"/>
    <col min="7448" max="7675" width="9" style="4"/>
    <col min="7676" max="7676" width="3" style="4" customWidth="1"/>
    <col min="7677" max="7677" width="6" style="4" customWidth="1"/>
    <col min="7678" max="7678" width="7.59765625" style="4" customWidth="1"/>
    <col min="7679" max="7679" width="3.69921875" style="4" customWidth="1"/>
    <col min="7680" max="7680" width="3.8984375" style="4" customWidth="1"/>
    <col min="7681" max="7681" width="3" style="4" customWidth="1"/>
    <col min="7682" max="7682" width="9.69921875" style="4" customWidth="1"/>
    <col min="7683" max="7683" width="10" style="4" customWidth="1"/>
    <col min="7684" max="7684" width="7.59765625" style="4" customWidth="1"/>
    <col min="7685" max="7685" width="12.59765625" style="4" customWidth="1"/>
    <col min="7686" max="7686" width="3.5" style="4" customWidth="1"/>
    <col min="7687" max="7687" width="11.59765625" style="4" customWidth="1"/>
    <col min="7688" max="7688" width="11.69921875" style="4" customWidth="1"/>
    <col min="7689" max="7689" width="7.69921875" style="4" customWidth="1"/>
    <col min="7690" max="7690" width="10.5" style="4" customWidth="1"/>
    <col min="7691" max="7691" width="8.8984375" style="4" customWidth="1"/>
    <col min="7692" max="7692" width="11.3984375" style="4" customWidth="1"/>
    <col min="7693" max="7693" width="14.3984375" style="4" customWidth="1"/>
    <col min="7694" max="7694" width="6.5" style="4" customWidth="1"/>
    <col min="7695" max="7695" width="8.69921875" style="4" customWidth="1"/>
    <col min="7696" max="7696" width="16.59765625" style="4" customWidth="1"/>
    <col min="7697" max="7697" width="14.59765625" style="4" customWidth="1"/>
    <col min="7698" max="7698" width="11.59765625" style="4" customWidth="1"/>
    <col min="7699" max="7699" width="14.09765625" style="4" customWidth="1"/>
    <col min="7700" max="7700" width="13.5" style="4" customWidth="1"/>
    <col min="7701" max="7701" width="8" style="4" customWidth="1"/>
    <col min="7702" max="7702" width="11.3984375" style="4" customWidth="1"/>
    <col min="7703" max="7703" width="8.19921875" style="4" customWidth="1"/>
    <col min="7704" max="7931" width="9" style="4"/>
    <col min="7932" max="7932" width="3" style="4" customWidth="1"/>
    <col min="7933" max="7933" width="6" style="4" customWidth="1"/>
    <col min="7934" max="7934" width="7.59765625" style="4" customWidth="1"/>
    <col min="7935" max="7935" width="3.69921875" style="4" customWidth="1"/>
    <col min="7936" max="7936" width="3.8984375" style="4" customWidth="1"/>
    <col min="7937" max="7937" width="3" style="4" customWidth="1"/>
    <col min="7938" max="7938" width="9.69921875" style="4" customWidth="1"/>
    <col min="7939" max="7939" width="10" style="4" customWidth="1"/>
    <col min="7940" max="7940" width="7.59765625" style="4" customWidth="1"/>
    <col min="7941" max="7941" width="12.59765625" style="4" customWidth="1"/>
    <col min="7942" max="7942" width="3.5" style="4" customWidth="1"/>
    <col min="7943" max="7943" width="11.59765625" style="4" customWidth="1"/>
    <col min="7944" max="7944" width="11.69921875" style="4" customWidth="1"/>
    <col min="7945" max="7945" width="7.69921875" style="4" customWidth="1"/>
    <col min="7946" max="7946" width="10.5" style="4" customWidth="1"/>
    <col min="7947" max="7947" width="8.8984375" style="4" customWidth="1"/>
    <col min="7948" max="7948" width="11.3984375" style="4" customWidth="1"/>
    <col min="7949" max="7949" width="14.3984375" style="4" customWidth="1"/>
    <col min="7950" max="7950" width="6.5" style="4" customWidth="1"/>
    <col min="7951" max="7951" width="8.69921875" style="4" customWidth="1"/>
    <col min="7952" max="7952" width="16.59765625" style="4" customWidth="1"/>
    <col min="7953" max="7953" width="14.59765625" style="4" customWidth="1"/>
    <col min="7954" max="7954" width="11.59765625" style="4" customWidth="1"/>
    <col min="7955" max="7955" width="14.09765625" style="4" customWidth="1"/>
    <col min="7956" max="7956" width="13.5" style="4" customWidth="1"/>
    <col min="7957" max="7957" width="8" style="4" customWidth="1"/>
    <col min="7958" max="7958" width="11.3984375" style="4" customWidth="1"/>
    <col min="7959" max="7959" width="8.19921875" style="4" customWidth="1"/>
    <col min="7960" max="8187" width="9" style="4"/>
    <col min="8188" max="8188" width="3" style="4" customWidth="1"/>
    <col min="8189" max="8189" width="6" style="4" customWidth="1"/>
    <col min="8190" max="8190" width="7.59765625" style="4" customWidth="1"/>
    <col min="8191" max="8191" width="3.69921875" style="4" customWidth="1"/>
    <col min="8192" max="8192" width="3.8984375" style="4" customWidth="1"/>
    <col min="8193" max="8193" width="3" style="4" customWidth="1"/>
    <col min="8194" max="8194" width="9.69921875" style="4" customWidth="1"/>
    <col min="8195" max="8195" width="10" style="4" customWidth="1"/>
    <col min="8196" max="8196" width="7.59765625" style="4" customWidth="1"/>
    <col min="8197" max="8197" width="12.59765625" style="4" customWidth="1"/>
    <col min="8198" max="8198" width="3.5" style="4" customWidth="1"/>
    <col min="8199" max="8199" width="11.59765625" style="4" customWidth="1"/>
    <col min="8200" max="8200" width="11.69921875" style="4" customWidth="1"/>
    <col min="8201" max="8201" width="7.69921875" style="4" customWidth="1"/>
    <col min="8202" max="8202" width="10.5" style="4" customWidth="1"/>
    <col min="8203" max="8203" width="8.8984375" style="4" customWidth="1"/>
    <col min="8204" max="8204" width="11.3984375" style="4" customWidth="1"/>
    <col min="8205" max="8205" width="14.3984375" style="4" customWidth="1"/>
    <col min="8206" max="8206" width="6.5" style="4" customWidth="1"/>
    <col min="8207" max="8207" width="8.69921875" style="4" customWidth="1"/>
    <col min="8208" max="8208" width="16.59765625" style="4" customWidth="1"/>
    <col min="8209" max="8209" width="14.59765625" style="4" customWidth="1"/>
    <col min="8210" max="8210" width="11.59765625" style="4" customWidth="1"/>
    <col min="8211" max="8211" width="14.09765625" style="4" customWidth="1"/>
    <col min="8212" max="8212" width="13.5" style="4" customWidth="1"/>
    <col min="8213" max="8213" width="8" style="4" customWidth="1"/>
    <col min="8214" max="8214" width="11.3984375" style="4" customWidth="1"/>
    <col min="8215" max="8215" width="8.19921875" style="4" customWidth="1"/>
    <col min="8216" max="8443" width="9" style="4"/>
    <col min="8444" max="8444" width="3" style="4" customWidth="1"/>
    <col min="8445" max="8445" width="6" style="4" customWidth="1"/>
    <col min="8446" max="8446" width="7.59765625" style="4" customWidth="1"/>
    <col min="8447" max="8447" width="3.69921875" style="4" customWidth="1"/>
    <col min="8448" max="8448" width="3.8984375" style="4" customWidth="1"/>
    <col min="8449" max="8449" width="3" style="4" customWidth="1"/>
    <col min="8450" max="8450" width="9.69921875" style="4" customWidth="1"/>
    <col min="8451" max="8451" width="10" style="4" customWidth="1"/>
    <col min="8452" max="8452" width="7.59765625" style="4" customWidth="1"/>
    <col min="8453" max="8453" width="12.59765625" style="4" customWidth="1"/>
    <col min="8454" max="8454" width="3.5" style="4" customWidth="1"/>
    <col min="8455" max="8455" width="11.59765625" style="4" customWidth="1"/>
    <col min="8456" max="8456" width="11.69921875" style="4" customWidth="1"/>
    <col min="8457" max="8457" width="7.69921875" style="4" customWidth="1"/>
    <col min="8458" max="8458" width="10.5" style="4" customWidth="1"/>
    <col min="8459" max="8459" width="8.8984375" style="4" customWidth="1"/>
    <col min="8460" max="8460" width="11.3984375" style="4" customWidth="1"/>
    <col min="8461" max="8461" width="14.3984375" style="4" customWidth="1"/>
    <col min="8462" max="8462" width="6.5" style="4" customWidth="1"/>
    <col min="8463" max="8463" width="8.69921875" style="4" customWidth="1"/>
    <col min="8464" max="8464" width="16.59765625" style="4" customWidth="1"/>
    <col min="8465" max="8465" width="14.59765625" style="4" customWidth="1"/>
    <col min="8466" max="8466" width="11.59765625" style="4" customWidth="1"/>
    <col min="8467" max="8467" width="14.09765625" style="4" customWidth="1"/>
    <col min="8468" max="8468" width="13.5" style="4" customWidth="1"/>
    <col min="8469" max="8469" width="8" style="4" customWidth="1"/>
    <col min="8470" max="8470" width="11.3984375" style="4" customWidth="1"/>
    <col min="8471" max="8471" width="8.19921875" style="4" customWidth="1"/>
    <col min="8472" max="8699" width="9" style="4"/>
    <col min="8700" max="8700" width="3" style="4" customWidth="1"/>
    <col min="8701" max="8701" width="6" style="4" customWidth="1"/>
    <col min="8702" max="8702" width="7.59765625" style="4" customWidth="1"/>
    <col min="8703" max="8703" width="3.69921875" style="4" customWidth="1"/>
    <col min="8704" max="8704" width="3.8984375" style="4" customWidth="1"/>
    <col min="8705" max="8705" width="3" style="4" customWidth="1"/>
    <col min="8706" max="8706" width="9.69921875" style="4" customWidth="1"/>
    <col min="8707" max="8707" width="10" style="4" customWidth="1"/>
    <col min="8708" max="8708" width="7.59765625" style="4" customWidth="1"/>
    <col min="8709" max="8709" width="12.59765625" style="4" customWidth="1"/>
    <col min="8710" max="8710" width="3.5" style="4" customWidth="1"/>
    <col min="8711" max="8711" width="11.59765625" style="4" customWidth="1"/>
    <col min="8712" max="8712" width="11.69921875" style="4" customWidth="1"/>
    <col min="8713" max="8713" width="7.69921875" style="4" customWidth="1"/>
    <col min="8714" max="8714" width="10.5" style="4" customWidth="1"/>
    <col min="8715" max="8715" width="8.8984375" style="4" customWidth="1"/>
    <col min="8716" max="8716" width="11.3984375" style="4" customWidth="1"/>
    <col min="8717" max="8717" width="14.3984375" style="4" customWidth="1"/>
    <col min="8718" max="8718" width="6.5" style="4" customWidth="1"/>
    <col min="8719" max="8719" width="8.69921875" style="4" customWidth="1"/>
    <col min="8720" max="8720" width="16.59765625" style="4" customWidth="1"/>
    <col min="8721" max="8721" width="14.59765625" style="4" customWidth="1"/>
    <col min="8722" max="8722" width="11.59765625" style="4" customWidth="1"/>
    <col min="8723" max="8723" width="14.09765625" style="4" customWidth="1"/>
    <col min="8724" max="8724" width="13.5" style="4" customWidth="1"/>
    <col min="8725" max="8725" width="8" style="4" customWidth="1"/>
    <col min="8726" max="8726" width="11.3984375" style="4" customWidth="1"/>
    <col min="8727" max="8727" width="8.19921875" style="4" customWidth="1"/>
    <col min="8728" max="8955" width="9" style="4"/>
    <col min="8956" max="8956" width="3" style="4" customWidth="1"/>
    <col min="8957" max="8957" width="6" style="4" customWidth="1"/>
    <col min="8958" max="8958" width="7.59765625" style="4" customWidth="1"/>
    <col min="8959" max="8959" width="3.69921875" style="4" customWidth="1"/>
    <col min="8960" max="8960" width="3.8984375" style="4" customWidth="1"/>
    <col min="8961" max="8961" width="3" style="4" customWidth="1"/>
    <col min="8962" max="8962" width="9.69921875" style="4" customWidth="1"/>
    <col min="8963" max="8963" width="10" style="4" customWidth="1"/>
    <col min="8964" max="8964" width="7.59765625" style="4" customWidth="1"/>
    <col min="8965" max="8965" width="12.59765625" style="4" customWidth="1"/>
    <col min="8966" max="8966" width="3.5" style="4" customWidth="1"/>
    <col min="8967" max="8967" width="11.59765625" style="4" customWidth="1"/>
    <col min="8968" max="8968" width="11.69921875" style="4" customWidth="1"/>
    <col min="8969" max="8969" width="7.69921875" style="4" customWidth="1"/>
    <col min="8970" max="8970" width="10.5" style="4" customWidth="1"/>
    <col min="8971" max="8971" width="8.8984375" style="4" customWidth="1"/>
    <col min="8972" max="8972" width="11.3984375" style="4" customWidth="1"/>
    <col min="8973" max="8973" width="14.3984375" style="4" customWidth="1"/>
    <col min="8974" max="8974" width="6.5" style="4" customWidth="1"/>
    <col min="8975" max="8975" width="8.69921875" style="4" customWidth="1"/>
    <col min="8976" max="8976" width="16.59765625" style="4" customWidth="1"/>
    <col min="8977" max="8977" width="14.59765625" style="4" customWidth="1"/>
    <col min="8978" max="8978" width="11.59765625" style="4" customWidth="1"/>
    <col min="8979" max="8979" width="14.09765625" style="4" customWidth="1"/>
    <col min="8980" max="8980" width="13.5" style="4" customWidth="1"/>
    <col min="8981" max="8981" width="8" style="4" customWidth="1"/>
    <col min="8982" max="8982" width="11.3984375" style="4" customWidth="1"/>
    <col min="8983" max="8983" width="8.19921875" style="4" customWidth="1"/>
    <col min="8984" max="9211" width="9" style="4"/>
    <col min="9212" max="9212" width="3" style="4" customWidth="1"/>
    <col min="9213" max="9213" width="6" style="4" customWidth="1"/>
    <col min="9214" max="9214" width="7.59765625" style="4" customWidth="1"/>
    <col min="9215" max="9215" width="3.69921875" style="4" customWidth="1"/>
    <col min="9216" max="9216" width="3.8984375" style="4" customWidth="1"/>
    <col min="9217" max="9217" width="3" style="4" customWidth="1"/>
    <col min="9218" max="9218" width="9.69921875" style="4" customWidth="1"/>
    <col min="9219" max="9219" width="10" style="4" customWidth="1"/>
    <col min="9220" max="9220" width="7.59765625" style="4" customWidth="1"/>
    <col min="9221" max="9221" width="12.59765625" style="4" customWidth="1"/>
    <col min="9222" max="9222" width="3.5" style="4" customWidth="1"/>
    <col min="9223" max="9223" width="11.59765625" style="4" customWidth="1"/>
    <col min="9224" max="9224" width="11.69921875" style="4" customWidth="1"/>
    <col min="9225" max="9225" width="7.69921875" style="4" customWidth="1"/>
    <col min="9226" max="9226" width="10.5" style="4" customWidth="1"/>
    <col min="9227" max="9227" width="8.8984375" style="4" customWidth="1"/>
    <col min="9228" max="9228" width="11.3984375" style="4" customWidth="1"/>
    <col min="9229" max="9229" width="14.3984375" style="4" customWidth="1"/>
    <col min="9230" max="9230" width="6.5" style="4" customWidth="1"/>
    <col min="9231" max="9231" width="8.69921875" style="4" customWidth="1"/>
    <col min="9232" max="9232" width="16.59765625" style="4" customWidth="1"/>
    <col min="9233" max="9233" width="14.59765625" style="4" customWidth="1"/>
    <col min="9234" max="9234" width="11.59765625" style="4" customWidth="1"/>
    <col min="9235" max="9235" width="14.09765625" style="4" customWidth="1"/>
    <col min="9236" max="9236" width="13.5" style="4" customWidth="1"/>
    <col min="9237" max="9237" width="8" style="4" customWidth="1"/>
    <col min="9238" max="9238" width="11.3984375" style="4" customWidth="1"/>
    <col min="9239" max="9239" width="8.19921875" style="4" customWidth="1"/>
    <col min="9240" max="9467" width="9" style="4"/>
    <col min="9468" max="9468" width="3" style="4" customWidth="1"/>
    <col min="9469" max="9469" width="6" style="4" customWidth="1"/>
    <col min="9470" max="9470" width="7.59765625" style="4" customWidth="1"/>
    <col min="9471" max="9471" width="3.69921875" style="4" customWidth="1"/>
    <col min="9472" max="9472" width="3.8984375" style="4" customWidth="1"/>
    <col min="9473" max="9473" width="3" style="4" customWidth="1"/>
    <col min="9474" max="9474" width="9.69921875" style="4" customWidth="1"/>
    <col min="9475" max="9475" width="10" style="4" customWidth="1"/>
    <col min="9476" max="9476" width="7.59765625" style="4" customWidth="1"/>
    <col min="9477" max="9477" width="12.59765625" style="4" customWidth="1"/>
    <col min="9478" max="9478" width="3.5" style="4" customWidth="1"/>
    <col min="9479" max="9479" width="11.59765625" style="4" customWidth="1"/>
    <col min="9480" max="9480" width="11.69921875" style="4" customWidth="1"/>
    <col min="9481" max="9481" width="7.69921875" style="4" customWidth="1"/>
    <col min="9482" max="9482" width="10.5" style="4" customWidth="1"/>
    <col min="9483" max="9483" width="8.8984375" style="4" customWidth="1"/>
    <col min="9484" max="9484" width="11.3984375" style="4" customWidth="1"/>
    <col min="9485" max="9485" width="14.3984375" style="4" customWidth="1"/>
    <col min="9486" max="9486" width="6.5" style="4" customWidth="1"/>
    <col min="9487" max="9487" width="8.69921875" style="4" customWidth="1"/>
    <col min="9488" max="9488" width="16.59765625" style="4" customWidth="1"/>
    <col min="9489" max="9489" width="14.59765625" style="4" customWidth="1"/>
    <col min="9490" max="9490" width="11.59765625" style="4" customWidth="1"/>
    <col min="9491" max="9491" width="14.09765625" style="4" customWidth="1"/>
    <col min="9492" max="9492" width="13.5" style="4" customWidth="1"/>
    <col min="9493" max="9493" width="8" style="4" customWidth="1"/>
    <col min="9494" max="9494" width="11.3984375" style="4" customWidth="1"/>
    <col min="9495" max="9495" width="8.19921875" style="4" customWidth="1"/>
    <col min="9496" max="9723" width="9" style="4"/>
    <col min="9724" max="9724" width="3" style="4" customWidth="1"/>
    <col min="9725" max="9725" width="6" style="4" customWidth="1"/>
    <col min="9726" max="9726" width="7.59765625" style="4" customWidth="1"/>
    <col min="9727" max="9727" width="3.69921875" style="4" customWidth="1"/>
    <col min="9728" max="9728" width="3.8984375" style="4" customWidth="1"/>
    <col min="9729" max="9729" width="3" style="4" customWidth="1"/>
    <col min="9730" max="9730" width="9.69921875" style="4" customWidth="1"/>
    <col min="9731" max="9731" width="10" style="4" customWidth="1"/>
    <col min="9732" max="9732" width="7.59765625" style="4" customWidth="1"/>
    <col min="9733" max="9733" width="12.59765625" style="4" customWidth="1"/>
    <col min="9734" max="9734" width="3.5" style="4" customWidth="1"/>
    <col min="9735" max="9735" width="11.59765625" style="4" customWidth="1"/>
    <col min="9736" max="9736" width="11.69921875" style="4" customWidth="1"/>
    <col min="9737" max="9737" width="7.69921875" style="4" customWidth="1"/>
    <col min="9738" max="9738" width="10.5" style="4" customWidth="1"/>
    <col min="9739" max="9739" width="8.8984375" style="4" customWidth="1"/>
    <col min="9740" max="9740" width="11.3984375" style="4" customWidth="1"/>
    <col min="9741" max="9741" width="14.3984375" style="4" customWidth="1"/>
    <col min="9742" max="9742" width="6.5" style="4" customWidth="1"/>
    <col min="9743" max="9743" width="8.69921875" style="4" customWidth="1"/>
    <col min="9744" max="9744" width="16.59765625" style="4" customWidth="1"/>
    <col min="9745" max="9745" width="14.59765625" style="4" customWidth="1"/>
    <col min="9746" max="9746" width="11.59765625" style="4" customWidth="1"/>
    <col min="9747" max="9747" width="14.09765625" style="4" customWidth="1"/>
    <col min="9748" max="9748" width="13.5" style="4" customWidth="1"/>
    <col min="9749" max="9749" width="8" style="4" customWidth="1"/>
    <col min="9750" max="9750" width="11.3984375" style="4" customWidth="1"/>
    <col min="9751" max="9751" width="8.19921875" style="4" customWidth="1"/>
    <col min="9752" max="9979" width="9" style="4"/>
    <col min="9980" max="9980" width="3" style="4" customWidth="1"/>
    <col min="9981" max="9981" width="6" style="4" customWidth="1"/>
    <col min="9982" max="9982" width="7.59765625" style="4" customWidth="1"/>
    <col min="9983" max="9983" width="3.69921875" style="4" customWidth="1"/>
    <col min="9984" max="9984" width="3.8984375" style="4" customWidth="1"/>
    <col min="9985" max="9985" width="3" style="4" customWidth="1"/>
    <col min="9986" max="9986" width="9.69921875" style="4" customWidth="1"/>
    <col min="9987" max="9987" width="10" style="4" customWidth="1"/>
    <col min="9988" max="9988" width="7.59765625" style="4" customWidth="1"/>
    <col min="9989" max="9989" width="12.59765625" style="4" customWidth="1"/>
    <col min="9990" max="9990" width="3.5" style="4" customWidth="1"/>
    <col min="9991" max="9991" width="11.59765625" style="4" customWidth="1"/>
    <col min="9992" max="9992" width="11.69921875" style="4" customWidth="1"/>
    <col min="9993" max="9993" width="7.69921875" style="4" customWidth="1"/>
    <col min="9994" max="9994" width="10.5" style="4" customWidth="1"/>
    <col min="9995" max="9995" width="8.8984375" style="4" customWidth="1"/>
    <col min="9996" max="9996" width="11.3984375" style="4" customWidth="1"/>
    <col min="9997" max="9997" width="14.3984375" style="4" customWidth="1"/>
    <col min="9998" max="9998" width="6.5" style="4" customWidth="1"/>
    <col min="9999" max="9999" width="8.69921875" style="4" customWidth="1"/>
    <col min="10000" max="10000" width="16.59765625" style="4" customWidth="1"/>
    <col min="10001" max="10001" width="14.59765625" style="4" customWidth="1"/>
    <col min="10002" max="10002" width="11.59765625" style="4" customWidth="1"/>
    <col min="10003" max="10003" width="14.09765625" style="4" customWidth="1"/>
    <col min="10004" max="10004" width="13.5" style="4" customWidth="1"/>
    <col min="10005" max="10005" width="8" style="4" customWidth="1"/>
    <col min="10006" max="10006" width="11.3984375" style="4" customWidth="1"/>
    <col min="10007" max="10007" width="8.19921875" style="4" customWidth="1"/>
    <col min="10008" max="10235" width="9" style="4"/>
    <col min="10236" max="10236" width="3" style="4" customWidth="1"/>
    <col min="10237" max="10237" width="6" style="4" customWidth="1"/>
    <col min="10238" max="10238" width="7.59765625" style="4" customWidth="1"/>
    <col min="10239" max="10239" width="3.69921875" style="4" customWidth="1"/>
    <col min="10240" max="10240" width="3.8984375" style="4" customWidth="1"/>
    <col min="10241" max="10241" width="3" style="4" customWidth="1"/>
    <col min="10242" max="10242" width="9.69921875" style="4" customWidth="1"/>
    <col min="10243" max="10243" width="10" style="4" customWidth="1"/>
    <col min="10244" max="10244" width="7.59765625" style="4" customWidth="1"/>
    <col min="10245" max="10245" width="12.59765625" style="4" customWidth="1"/>
    <col min="10246" max="10246" width="3.5" style="4" customWidth="1"/>
    <col min="10247" max="10247" width="11.59765625" style="4" customWidth="1"/>
    <col min="10248" max="10248" width="11.69921875" style="4" customWidth="1"/>
    <col min="10249" max="10249" width="7.69921875" style="4" customWidth="1"/>
    <col min="10250" max="10250" width="10.5" style="4" customWidth="1"/>
    <col min="10251" max="10251" width="8.8984375" style="4" customWidth="1"/>
    <col min="10252" max="10252" width="11.3984375" style="4" customWidth="1"/>
    <col min="10253" max="10253" width="14.3984375" style="4" customWidth="1"/>
    <col min="10254" max="10254" width="6.5" style="4" customWidth="1"/>
    <col min="10255" max="10255" width="8.69921875" style="4" customWidth="1"/>
    <col min="10256" max="10256" width="16.59765625" style="4" customWidth="1"/>
    <col min="10257" max="10257" width="14.59765625" style="4" customWidth="1"/>
    <col min="10258" max="10258" width="11.59765625" style="4" customWidth="1"/>
    <col min="10259" max="10259" width="14.09765625" style="4" customWidth="1"/>
    <col min="10260" max="10260" width="13.5" style="4" customWidth="1"/>
    <col min="10261" max="10261" width="8" style="4" customWidth="1"/>
    <col min="10262" max="10262" width="11.3984375" style="4" customWidth="1"/>
    <col min="10263" max="10263" width="8.19921875" style="4" customWidth="1"/>
    <col min="10264" max="10491" width="9" style="4"/>
    <col min="10492" max="10492" width="3" style="4" customWidth="1"/>
    <col min="10493" max="10493" width="6" style="4" customWidth="1"/>
    <col min="10494" max="10494" width="7.59765625" style="4" customWidth="1"/>
    <col min="10495" max="10495" width="3.69921875" style="4" customWidth="1"/>
    <col min="10496" max="10496" width="3.8984375" style="4" customWidth="1"/>
    <col min="10497" max="10497" width="3" style="4" customWidth="1"/>
    <col min="10498" max="10498" width="9.69921875" style="4" customWidth="1"/>
    <col min="10499" max="10499" width="10" style="4" customWidth="1"/>
    <col min="10500" max="10500" width="7.59765625" style="4" customWidth="1"/>
    <col min="10501" max="10501" width="12.59765625" style="4" customWidth="1"/>
    <col min="10502" max="10502" width="3.5" style="4" customWidth="1"/>
    <col min="10503" max="10503" width="11.59765625" style="4" customWidth="1"/>
    <col min="10504" max="10504" width="11.69921875" style="4" customWidth="1"/>
    <col min="10505" max="10505" width="7.69921875" style="4" customWidth="1"/>
    <col min="10506" max="10506" width="10.5" style="4" customWidth="1"/>
    <col min="10507" max="10507" width="8.8984375" style="4" customWidth="1"/>
    <col min="10508" max="10508" width="11.3984375" style="4" customWidth="1"/>
    <col min="10509" max="10509" width="14.3984375" style="4" customWidth="1"/>
    <col min="10510" max="10510" width="6.5" style="4" customWidth="1"/>
    <col min="10511" max="10511" width="8.69921875" style="4" customWidth="1"/>
    <col min="10512" max="10512" width="16.59765625" style="4" customWidth="1"/>
    <col min="10513" max="10513" width="14.59765625" style="4" customWidth="1"/>
    <col min="10514" max="10514" width="11.59765625" style="4" customWidth="1"/>
    <col min="10515" max="10515" width="14.09765625" style="4" customWidth="1"/>
    <col min="10516" max="10516" width="13.5" style="4" customWidth="1"/>
    <col min="10517" max="10517" width="8" style="4" customWidth="1"/>
    <col min="10518" max="10518" width="11.3984375" style="4" customWidth="1"/>
    <col min="10519" max="10519" width="8.19921875" style="4" customWidth="1"/>
    <col min="10520" max="10747" width="9" style="4"/>
    <col min="10748" max="10748" width="3" style="4" customWidth="1"/>
    <col min="10749" max="10749" width="6" style="4" customWidth="1"/>
    <col min="10750" max="10750" width="7.59765625" style="4" customWidth="1"/>
    <col min="10751" max="10751" width="3.69921875" style="4" customWidth="1"/>
    <col min="10752" max="10752" width="3.8984375" style="4" customWidth="1"/>
    <col min="10753" max="10753" width="3" style="4" customWidth="1"/>
    <col min="10754" max="10754" width="9.69921875" style="4" customWidth="1"/>
    <col min="10755" max="10755" width="10" style="4" customWidth="1"/>
    <col min="10756" max="10756" width="7.59765625" style="4" customWidth="1"/>
    <col min="10757" max="10757" width="12.59765625" style="4" customWidth="1"/>
    <col min="10758" max="10758" width="3.5" style="4" customWidth="1"/>
    <col min="10759" max="10759" width="11.59765625" style="4" customWidth="1"/>
    <col min="10760" max="10760" width="11.69921875" style="4" customWidth="1"/>
    <col min="10761" max="10761" width="7.69921875" style="4" customWidth="1"/>
    <col min="10762" max="10762" width="10.5" style="4" customWidth="1"/>
    <col min="10763" max="10763" width="8.8984375" style="4" customWidth="1"/>
    <col min="10764" max="10764" width="11.3984375" style="4" customWidth="1"/>
    <col min="10765" max="10765" width="14.3984375" style="4" customWidth="1"/>
    <col min="10766" max="10766" width="6.5" style="4" customWidth="1"/>
    <col min="10767" max="10767" width="8.69921875" style="4" customWidth="1"/>
    <col min="10768" max="10768" width="16.59765625" style="4" customWidth="1"/>
    <col min="10769" max="10769" width="14.59765625" style="4" customWidth="1"/>
    <col min="10770" max="10770" width="11.59765625" style="4" customWidth="1"/>
    <col min="10771" max="10771" width="14.09765625" style="4" customWidth="1"/>
    <col min="10772" max="10772" width="13.5" style="4" customWidth="1"/>
    <col min="10773" max="10773" width="8" style="4" customWidth="1"/>
    <col min="10774" max="10774" width="11.3984375" style="4" customWidth="1"/>
    <col min="10775" max="10775" width="8.19921875" style="4" customWidth="1"/>
    <col min="10776" max="11003" width="9" style="4"/>
    <col min="11004" max="11004" width="3" style="4" customWidth="1"/>
    <col min="11005" max="11005" width="6" style="4" customWidth="1"/>
    <col min="11006" max="11006" width="7.59765625" style="4" customWidth="1"/>
    <col min="11007" max="11007" width="3.69921875" style="4" customWidth="1"/>
    <col min="11008" max="11008" width="3.8984375" style="4" customWidth="1"/>
    <col min="11009" max="11009" width="3" style="4" customWidth="1"/>
    <col min="11010" max="11010" width="9.69921875" style="4" customWidth="1"/>
    <col min="11011" max="11011" width="10" style="4" customWidth="1"/>
    <col min="11012" max="11012" width="7.59765625" style="4" customWidth="1"/>
    <col min="11013" max="11013" width="12.59765625" style="4" customWidth="1"/>
    <col min="11014" max="11014" width="3.5" style="4" customWidth="1"/>
    <col min="11015" max="11015" width="11.59765625" style="4" customWidth="1"/>
    <col min="11016" max="11016" width="11.69921875" style="4" customWidth="1"/>
    <col min="11017" max="11017" width="7.69921875" style="4" customWidth="1"/>
    <col min="11018" max="11018" width="10.5" style="4" customWidth="1"/>
    <col min="11019" max="11019" width="8.8984375" style="4" customWidth="1"/>
    <col min="11020" max="11020" width="11.3984375" style="4" customWidth="1"/>
    <col min="11021" max="11021" width="14.3984375" style="4" customWidth="1"/>
    <col min="11022" max="11022" width="6.5" style="4" customWidth="1"/>
    <col min="11023" max="11023" width="8.69921875" style="4" customWidth="1"/>
    <col min="11024" max="11024" width="16.59765625" style="4" customWidth="1"/>
    <col min="11025" max="11025" width="14.59765625" style="4" customWidth="1"/>
    <col min="11026" max="11026" width="11.59765625" style="4" customWidth="1"/>
    <col min="11027" max="11027" width="14.09765625" style="4" customWidth="1"/>
    <col min="11028" max="11028" width="13.5" style="4" customWidth="1"/>
    <col min="11029" max="11029" width="8" style="4" customWidth="1"/>
    <col min="11030" max="11030" width="11.3984375" style="4" customWidth="1"/>
    <col min="11031" max="11031" width="8.19921875" style="4" customWidth="1"/>
    <col min="11032" max="11259" width="9" style="4"/>
    <col min="11260" max="11260" width="3" style="4" customWidth="1"/>
    <col min="11261" max="11261" width="6" style="4" customWidth="1"/>
    <col min="11262" max="11262" width="7.59765625" style="4" customWidth="1"/>
    <col min="11263" max="11263" width="3.69921875" style="4" customWidth="1"/>
    <col min="11264" max="11264" width="3.8984375" style="4" customWidth="1"/>
    <col min="11265" max="11265" width="3" style="4" customWidth="1"/>
    <col min="11266" max="11266" width="9.69921875" style="4" customWidth="1"/>
    <col min="11267" max="11267" width="10" style="4" customWidth="1"/>
    <col min="11268" max="11268" width="7.59765625" style="4" customWidth="1"/>
    <col min="11269" max="11269" width="12.59765625" style="4" customWidth="1"/>
    <col min="11270" max="11270" width="3.5" style="4" customWidth="1"/>
    <col min="11271" max="11271" width="11.59765625" style="4" customWidth="1"/>
    <col min="11272" max="11272" width="11.69921875" style="4" customWidth="1"/>
    <col min="11273" max="11273" width="7.69921875" style="4" customWidth="1"/>
    <col min="11274" max="11274" width="10.5" style="4" customWidth="1"/>
    <col min="11275" max="11275" width="8.8984375" style="4" customWidth="1"/>
    <col min="11276" max="11276" width="11.3984375" style="4" customWidth="1"/>
    <col min="11277" max="11277" width="14.3984375" style="4" customWidth="1"/>
    <col min="11278" max="11278" width="6.5" style="4" customWidth="1"/>
    <col min="11279" max="11279" width="8.69921875" style="4" customWidth="1"/>
    <col min="11280" max="11280" width="16.59765625" style="4" customWidth="1"/>
    <col min="11281" max="11281" width="14.59765625" style="4" customWidth="1"/>
    <col min="11282" max="11282" width="11.59765625" style="4" customWidth="1"/>
    <col min="11283" max="11283" width="14.09765625" style="4" customWidth="1"/>
    <col min="11284" max="11284" width="13.5" style="4" customWidth="1"/>
    <col min="11285" max="11285" width="8" style="4" customWidth="1"/>
    <col min="11286" max="11286" width="11.3984375" style="4" customWidth="1"/>
    <col min="11287" max="11287" width="8.19921875" style="4" customWidth="1"/>
    <col min="11288" max="11515" width="9" style="4"/>
    <col min="11516" max="11516" width="3" style="4" customWidth="1"/>
    <col min="11517" max="11517" width="6" style="4" customWidth="1"/>
    <col min="11518" max="11518" width="7.59765625" style="4" customWidth="1"/>
    <col min="11519" max="11519" width="3.69921875" style="4" customWidth="1"/>
    <col min="11520" max="11520" width="3.8984375" style="4" customWidth="1"/>
    <col min="11521" max="11521" width="3" style="4" customWidth="1"/>
    <col min="11522" max="11522" width="9.69921875" style="4" customWidth="1"/>
    <col min="11523" max="11523" width="10" style="4" customWidth="1"/>
    <col min="11524" max="11524" width="7.59765625" style="4" customWidth="1"/>
    <col min="11525" max="11525" width="12.59765625" style="4" customWidth="1"/>
    <col min="11526" max="11526" width="3.5" style="4" customWidth="1"/>
    <col min="11527" max="11527" width="11.59765625" style="4" customWidth="1"/>
    <col min="11528" max="11528" width="11.69921875" style="4" customWidth="1"/>
    <col min="11529" max="11529" width="7.69921875" style="4" customWidth="1"/>
    <col min="11530" max="11530" width="10.5" style="4" customWidth="1"/>
    <col min="11531" max="11531" width="8.8984375" style="4" customWidth="1"/>
    <col min="11532" max="11532" width="11.3984375" style="4" customWidth="1"/>
    <col min="11533" max="11533" width="14.3984375" style="4" customWidth="1"/>
    <col min="11534" max="11534" width="6.5" style="4" customWidth="1"/>
    <col min="11535" max="11535" width="8.69921875" style="4" customWidth="1"/>
    <col min="11536" max="11536" width="16.59765625" style="4" customWidth="1"/>
    <col min="11537" max="11537" width="14.59765625" style="4" customWidth="1"/>
    <col min="11538" max="11538" width="11.59765625" style="4" customWidth="1"/>
    <col min="11539" max="11539" width="14.09765625" style="4" customWidth="1"/>
    <col min="11540" max="11540" width="13.5" style="4" customWidth="1"/>
    <col min="11541" max="11541" width="8" style="4" customWidth="1"/>
    <col min="11542" max="11542" width="11.3984375" style="4" customWidth="1"/>
    <col min="11543" max="11543" width="8.19921875" style="4" customWidth="1"/>
    <col min="11544" max="11771" width="9" style="4"/>
    <col min="11772" max="11772" width="3" style="4" customWidth="1"/>
    <col min="11773" max="11773" width="6" style="4" customWidth="1"/>
    <col min="11774" max="11774" width="7.59765625" style="4" customWidth="1"/>
    <col min="11775" max="11775" width="3.69921875" style="4" customWidth="1"/>
    <col min="11776" max="11776" width="3.8984375" style="4" customWidth="1"/>
    <col min="11777" max="11777" width="3" style="4" customWidth="1"/>
    <col min="11778" max="11778" width="9.69921875" style="4" customWidth="1"/>
    <col min="11779" max="11779" width="10" style="4" customWidth="1"/>
    <col min="11780" max="11780" width="7.59765625" style="4" customWidth="1"/>
    <col min="11781" max="11781" width="12.59765625" style="4" customWidth="1"/>
    <col min="11782" max="11782" width="3.5" style="4" customWidth="1"/>
    <col min="11783" max="11783" width="11.59765625" style="4" customWidth="1"/>
    <col min="11784" max="11784" width="11.69921875" style="4" customWidth="1"/>
    <col min="11785" max="11785" width="7.69921875" style="4" customWidth="1"/>
    <col min="11786" max="11786" width="10.5" style="4" customWidth="1"/>
    <col min="11787" max="11787" width="8.8984375" style="4" customWidth="1"/>
    <col min="11788" max="11788" width="11.3984375" style="4" customWidth="1"/>
    <col min="11789" max="11789" width="14.3984375" style="4" customWidth="1"/>
    <col min="11790" max="11790" width="6.5" style="4" customWidth="1"/>
    <col min="11791" max="11791" width="8.69921875" style="4" customWidth="1"/>
    <col min="11792" max="11792" width="16.59765625" style="4" customWidth="1"/>
    <col min="11793" max="11793" width="14.59765625" style="4" customWidth="1"/>
    <col min="11794" max="11794" width="11.59765625" style="4" customWidth="1"/>
    <col min="11795" max="11795" width="14.09765625" style="4" customWidth="1"/>
    <col min="11796" max="11796" width="13.5" style="4" customWidth="1"/>
    <col min="11797" max="11797" width="8" style="4" customWidth="1"/>
    <col min="11798" max="11798" width="11.3984375" style="4" customWidth="1"/>
    <col min="11799" max="11799" width="8.19921875" style="4" customWidth="1"/>
    <col min="11800" max="12027" width="9" style="4"/>
    <col min="12028" max="12028" width="3" style="4" customWidth="1"/>
    <col min="12029" max="12029" width="6" style="4" customWidth="1"/>
    <col min="12030" max="12030" width="7.59765625" style="4" customWidth="1"/>
    <col min="12031" max="12031" width="3.69921875" style="4" customWidth="1"/>
    <col min="12032" max="12032" width="3.8984375" style="4" customWidth="1"/>
    <col min="12033" max="12033" width="3" style="4" customWidth="1"/>
    <col min="12034" max="12034" width="9.69921875" style="4" customWidth="1"/>
    <col min="12035" max="12035" width="10" style="4" customWidth="1"/>
    <col min="12036" max="12036" width="7.59765625" style="4" customWidth="1"/>
    <col min="12037" max="12037" width="12.59765625" style="4" customWidth="1"/>
    <col min="12038" max="12038" width="3.5" style="4" customWidth="1"/>
    <col min="12039" max="12039" width="11.59765625" style="4" customWidth="1"/>
    <col min="12040" max="12040" width="11.69921875" style="4" customWidth="1"/>
    <col min="12041" max="12041" width="7.69921875" style="4" customWidth="1"/>
    <col min="12042" max="12042" width="10.5" style="4" customWidth="1"/>
    <col min="12043" max="12043" width="8.8984375" style="4" customWidth="1"/>
    <col min="12044" max="12044" width="11.3984375" style="4" customWidth="1"/>
    <col min="12045" max="12045" width="14.3984375" style="4" customWidth="1"/>
    <col min="12046" max="12046" width="6.5" style="4" customWidth="1"/>
    <col min="12047" max="12047" width="8.69921875" style="4" customWidth="1"/>
    <col min="12048" max="12048" width="16.59765625" style="4" customWidth="1"/>
    <col min="12049" max="12049" width="14.59765625" style="4" customWidth="1"/>
    <col min="12050" max="12050" width="11.59765625" style="4" customWidth="1"/>
    <col min="12051" max="12051" width="14.09765625" style="4" customWidth="1"/>
    <col min="12052" max="12052" width="13.5" style="4" customWidth="1"/>
    <col min="12053" max="12053" width="8" style="4" customWidth="1"/>
    <col min="12054" max="12054" width="11.3984375" style="4" customWidth="1"/>
    <col min="12055" max="12055" width="8.19921875" style="4" customWidth="1"/>
    <col min="12056" max="12283" width="9" style="4"/>
    <col min="12284" max="12284" width="3" style="4" customWidth="1"/>
    <col min="12285" max="12285" width="6" style="4" customWidth="1"/>
    <col min="12286" max="12286" width="7.59765625" style="4" customWidth="1"/>
    <col min="12287" max="12287" width="3.69921875" style="4" customWidth="1"/>
    <col min="12288" max="12288" width="3.8984375" style="4" customWidth="1"/>
    <col min="12289" max="12289" width="3" style="4" customWidth="1"/>
    <col min="12290" max="12290" width="9.69921875" style="4" customWidth="1"/>
    <col min="12291" max="12291" width="10" style="4" customWidth="1"/>
    <col min="12292" max="12292" width="7.59765625" style="4" customWidth="1"/>
    <col min="12293" max="12293" width="12.59765625" style="4" customWidth="1"/>
    <col min="12294" max="12294" width="3.5" style="4" customWidth="1"/>
    <col min="12295" max="12295" width="11.59765625" style="4" customWidth="1"/>
    <col min="12296" max="12296" width="11.69921875" style="4" customWidth="1"/>
    <col min="12297" max="12297" width="7.69921875" style="4" customWidth="1"/>
    <col min="12298" max="12298" width="10.5" style="4" customWidth="1"/>
    <col min="12299" max="12299" width="8.8984375" style="4" customWidth="1"/>
    <col min="12300" max="12300" width="11.3984375" style="4" customWidth="1"/>
    <col min="12301" max="12301" width="14.3984375" style="4" customWidth="1"/>
    <col min="12302" max="12302" width="6.5" style="4" customWidth="1"/>
    <col min="12303" max="12303" width="8.69921875" style="4" customWidth="1"/>
    <col min="12304" max="12304" width="16.59765625" style="4" customWidth="1"/>
    <col min="12305" max="12305" width="14.59765625" style="4" customWidth="1"/>
    <col min="12306" max="12306" width="11.59765625" style="4" customWidth="1"/>
    <col min="12307" max="12307" width="14.09765625" style="4" customWidth="1"/>
    <col min="12308" max="12308" width="13.5" style="4" customWidth="1"/>
    <col min="12309" max="12309" width="8" style="4" customWidth="1"/>
    <col min="12310" max="12310" width="11.3984375" style="4" customWidth="1"/>
    <col min="12311" max="12311" width="8.19921875" style="4" customWidth="1"/>
    <col min="12312" max="12539" width="9" style="4"/>
    <col min="12540" max="12540" width="3" style="4" customWidth="1"/>
    <col min="12541" max="12541" width="6" style="4" customWidth="1"/>
    <col min="12542" max="12542" width="7.59765625" style="4" customWidth="1"/>
    <col min="12543" max="12543" width="3.69921875" style="4" customWidth="1"/>
    <col min="12544" max="12544" width="3.8984375" style="4" customWidth="1"/>
    <col min="12545" max="12545" width="3" style="4" customWidth="1"/>
    <col min="12546" max="12546" width="9.69921875" style="4" customWidth="1"/>
    <col min="12547" max="12547" width="10" style="4" customWidth="1"/>
    <col min="12548" max="12548" width="7.59765625" style="4" customWidth="1"/>
    <col min="12549" max="12549" width="12.59765625" style="4" customWidth="1"/>
    <col min="12550" max="12550" width="3.5" style="4" customWidth="1"/>
    <col min="12551" max="12551" width="11.59765625" style="4" customWidth="1"/>
    <col min="12552" max="12552" width="11.69921875" style="4" customWidth="1"/>
    <col min="12553" max="12553" width="7.69921875" style="4" customWidth="1"/>
    <col min="12554" max="12554" width="10.5" style="4" customWidth="1"/>
    <col min="12555" max="12555" width="8.8984375" style="4" customWidth="1"/>
    <col min="12556" max="12556" width="11.3984375" style="4" customWidth="1"/>
    <col min="12557" max="12557" width="14.3984375" style="4" customWidth="1"/>
    <col min="12558" max="12558" width="6.5" style="4" customWidth="1"/>
    <col min="12559" max="12559" width="8.69921875" style="4" customWidth="1"/>
    <col min="12560" max="12560" width="16.59765625" style="4" customWidth="1"/>
    <col min="12561" max="12561" width="14.59765625" style="4" customWidth="1"/>
    <col min="12562" max="12562" width="11.59765625" style="4" customWidth="1"/>
    <col min="12563" max="12563" width="14.09765625" style="4" customWidth="1"/>
    <col min="12564" max="12564" width="13.5" style="4" customWidth="1"/>
    <col min="12565" max="12565" width="8" style="4" customWidth="1"/>
    <col min="12566" max="12566" width="11.3984375" style="4" customWidth="1"/>
    <col min="12567" max="12567" width="8.19921875" style="4" customWidth="1"/>
    <col min="12568" max="12795" width="9" style="4"/>
    <col min="12796" max="12796" width="3" style="4" customWidth="1"/>
    <col min="12797" max="12797" width="6" style="4" customWidth="1"/>
    <col min="12798" max="12798" width="7.59765625" style="4" customWidth="1"/>
    <col min="12799" max="12799" width="3.69921875" style="4" customWidth="1"/>
    <col min="12800" max="12800" width="3.8984375" style="4" customWidth="1"/>
    <col min="12801" max="12801" width="3" style="4" customWidth="1"/>
    <col min="12802" max="12802" width="9.69921875" style="4" customWidth="1"/>
    <col min="12803" max="12803" width="10" style="4" customWidth="1"/>
    <col min="12804" max="12804" width="7.59765625" style="4" customWidth="1"/>
    <col min="12805" max="12805" width="12.59765625" style="4" customWidth="1"/>
    <col min="12806" max="12806" width="3.5" style="4" customWidth="1"/>
    <col min="12807" max="12807" width="11.59765625" style="4" customWidth="1"/>
    <col min="12808" max="12808" width="11.69921875" style="4" customWidth="1"/>
    <col min="12809" max="12809" width="7.69921875" style="4" customWidth="1"/>
    <col min="12810" max="12810" width="10.5" style="4" customWidth="1"/>
    <col min="12811" max="12811" width="8.8984375" style="4" customWidth="1"/>
    <col min="12812" max="12812" width="11.3984375" style="4" customWidth="1"/>
    <col min="12813" max="12813" width="14.3984375" style="4" customWidth="1"/>
    <col min="12814" max="12814" width="6.5" style="4" customWidth="1"/>
    <col min="12815" max="12815" width="8.69921875" style="4" customWidth="1"/>
    <col min="12816" max="12816" width="16.59765625" style="4" customWidth="1"/>
    <col min="12817" max="12817" width="14.59765625" style="4" customWidth="1"/>
    <col min="12818" max="12818" width="11.59765625" style="4" customWidth="1"/>
    <col min="12819" max="12819" width="14.09765625" style="4" customWidth="1"/>
    <col min="12820" max="12820" width="13.5" style="4" customWidth="1"/>
    <col min="12821" max="12821" width="8" style="4" customWidth="1"/>
    <col min="12822" max="12822" width="11.3984375" style="4" customWidth="1"/>
    <col min="12823" max="12823" width="8.19921875" style="4" customWidth="1"/>
    <col min="12824" max="13051" width="9" style="4"/>
    <col min="13052" max="13052" width="3" style="4" customWidth="1"/>
    <col min="13053" max="13053" width="6" style="4" customWidth="1"/>
    <col min="13054" max="13054" width="7.59765625" style="4" customWidth="1"/>
    <col min="13055" max="13055" width="3.69921875" style="4" customWidth="1"/>
    <col min="13056" max="13056" width="3.8984375" style="4" customWidth="1"/>
    <col min="13057" max="13057" width="3" style="4" customWidth="1"/>
    <col min="13058" max="13058" width="9.69921875" style="4" customWidth="1"/>
    <col min="13059" max="13059" width="10" style="4" customWidth="1"/>
    <col min="13060" max="13060" width="7.59765625" style="4" customWidth="1"/>
    <col min="13061" max="13061" width="12.59765625" style="4" customWidth="1"/>
    <col min="13062" max="13062" width="3.5" style="4" customWidth="1"/>
    <col min="13063" max="13063" width="11.59765625" style="4" customWidth="1"/>
    <col min="13064" max="13064" width="11.69921875" style="4" customWidth="1"/>
    <col min="13065" max="13065" width="7.69921875" style="4" customWidth="1"/>
    <col min="13066" max="13066" width="10.5" style="4" customWidth="1"/>
    <col min="13067" max="13067" width="8.8984375" style="4" customWidth="1"/>
    <col min="13068" max="13068" width="11.3984375" style="4" customWidth="1"/>
    <col min="13069" max="13069" width="14.3984375" style="4" customWidth="1"/>
    <col min="13070" max="13070" width="6.5" style="4" customWidth="1"/>
    <col min="13071" max="13071" width="8.69921875" style="4" customWidth="1"/>
    <col min="13072" max="13072" width="16.59765625" style="4" customWidth="1"/>
    <col min="13073" max="13073" width="14.59765625" style="4" customWidth="1"/>
    <col min="13074" max="13074" width="11.59765625" style="4" customWidth="1"/>
    <col min="13075" max="13075" width="14.09765625" style="4" customWidth="1"/>
    <col min="13076" max="13076" width="13.5" style="4" customWidth="1"/>
    <col min="13077" max="13077" width="8" style="4" customWidth="1"/>
    <col min="13078" max="13078" width="11.3984375" style="4" customWidth="1"/>
    <col min="13079" max="13079" width="8.19921875" style="4" customWidth="1"/>
    <col min="13080" max="13307" width="9" style="4"/>
    <col min="13308" max="13308" width="3" style="4" customWidth="1"/>
    <col min="13309" max="13309" width="6" style="4" customWidth="1"/>
    <col min="13310" max="13310" width="7.59765625" style="4" customWidth="1"/>
    <col min="13311" max="13311" width="3.69921875" style="4" customWidth="1"/>
    <col min="13312" max="13312" width="3.8984375" style="4" customWidth="1"/>
    <col min="13313" max="13313" width="3" style="4" customWidth="1"/>
    <col min="13314" max="13314" width="9.69921875" style="4" customWidth="1"/>
    <col min="13315" max="13315" width="10" style="4" customWidth="1"/>
    <col min="13316" max="13316" width="7.59765625" style="4" customWidth="1"/>
    <col min="13317" max="13317" width="12.59765625" style="4" customWidth="1"/>
    <col min="13318" max="13318" width="3.5" style="4" customWidth="1"/>
    <col min="13319" max="13319" width="11.59765625" style="4" customWidth="1"/>
    <col min="13320" max="13320" width="11.69921875" style="4" customWidth="1"/>
    <col min="13321" max="13321" width="7.69921875" style="4" customWidth="1"/>
    <col min="13322" max="13322" width="10.5" style="4" customWidth="1"/>
    <col min="13323" max="13323" width="8.8984375" style="4" customWidth="1"/>
    <col min="13324" max="13324" width="11.3984375" style="4" customWidth="1"/>
    <col min="13325" max="13325" width="14.3984375" style="4" customWidth="1"/>
    <col min="13326" max="13326" width="6.5" style="4" customWidth="1"/>
    <col min="13327" max="13327" width="8.69921875" style="4" customWidth="1"/>
    <col min="13328" max="13328" width="16.59765625" style="4" customWidth="1"/>
    <col min="13329" max="13329" width="14.59765625" style="4" customWidth="1"/>
    <col min="13330" max="13330" width="11.59765625" style="4" customWidth="1"/>
    <col min="13331" max="13331" width="14.09765625" style="4" customWidth="1"/>
    <col min="13332" max="13332" width="13.5" style="4" customWidth="1"/>
    <col min="13333" max="13333" width="8" style="4" customWidth="1"/>
    <col min="13334" max="13334" width="11.3984375" style="4" customWidth="1"/>
    <col min="13335" max="13335" width="8.19921875" style="4" customWidth="1"/>
    <col min="13336" max="13563" width="9" style="4"/>
    <col min="13564" max="13564" width="3" style="4" customWidth="1"/>
    <col min="13565" max="13565" width="6" style="4" customWidth="1"/>
    <col min="13566" max="13566" width="7.59765625" style="4" customWidth="1"/>
    <col min="13567" max="13567" width="3.69921875" style="4" customWidth="1"/>
    <col min="13568" max="13568" width="3.8984375" style="4" customWidth="1"/>
    <col min="13569" max="13569" width="3" style="4" customWidth="1"/>
    <col min="13570" max="13570" width="9.69921875" style="4" customWidth="1"/>
    <col min="13571" max="13571" width="10" style="4" customWidth="1"/>
    <col min="13572" max="13572" width="7.59765625" style="4" customWidth="1"/>
    <col min="13573" max="13573" width="12.59765625" style="4" customWidth="1"/>
    <col min="13574" max="13574" width="3.5" style="4" customWidth="1"/>
    <col min="13575" max="13575" width="11.59765625" style="4" customWidth="1"/>
    <col min="13576" max="13576" width="11.69921875" style="4" customWidth="1"/>
    <col min="13577" max="13577" width="7.69921875" style="4" customWidth="1"/>
    <col min="13578" max="13578" width="10.5" style="4" customWidth="1"/>
    <col min="13579" max="13579" width="8.8984375" style="4" customWidth="1"/>
    <col min="13580" max="13580" width="11.3984375" style="4" customWidth="1"/>
    <col min="13581" max="13581" width="14.3984375" style="4" customWidth="1"/>
    <col min="13582" max="13582" width="6.5" style="4" customWidth="1"/>
    <col min="13583" max="13583" width="8.69921875" style="4" customWidth="1"/>
    <col min="13584" max="13584" width="16.59765625" style="4" customWidth="1"/>
    <col min="13585" max="13585" width="14.59765625" style="4" customWidth="1"/>
    <col min="13586" max="13586" width="11.59765625" style="4" customWidth="1"/>
    <col min="13587" max="13587" width="14.09765625" style="4" customWidth="1"/>
    <col min="13588" max="13588" width="13.5" style="4" customWidth="1"/>
    <col min="13589" max="13589" width="8" style="4" customWidth="1"/>
    <col min="13590" max="13590" width="11.3984375" style="4" customWidth="1"/>
    <col min="13591" max="13591" width="8.19921875" style="4" customWidth="1"/>
    <col min="13592" max="13819" width="9" style="4"/>
    <col min="13820" max="13820" width="3" style="4" customWidth="1"/>
    <col min="13821" max="13821" width="6" style="4" customWidth="1"/>
    <col min="13822" max="13822" width="7.59765625" style="4" customWidth="1"/>
    <col min="13823" max="13823" width="3.69921875" style="4" customWidth="1"/>
    <col min="13824" max="13824" width="3.8984375" style="4" customWidth="1"/>
    <col min="13825" max="13825" width="3" style="4" customWidth="1"/>
    <col min="13826" max="13826" width="9.69921875" style="4" customWidth="1"/>
    <col min="13827" max="13827" width="10" style="4" customWidth="1"/>
    <col min="13828" max="13828" width="7.59765625" style="4" customWidth="1"/>
    <col min="13829" max="13829" width="12.59765625" style="4" customWidth="1"/>
    <col min="13830" max="13830" width="3.5" style="4" customWidth="1"/>
    <col min="13831" max="13831" width="11.59765625" style="4" customWidth="1"/>
    <col min="13832" max="13832" width="11.69921875" style="4" customWidth="1"/>
    <col min="13833" max="13833" width="7.69921875" style="4" customWidth="1"/>
    <col min="13834" max="13834" width="10.5" style="4" customWidth="1"/>
    <col min="13835" max="13835" width="8.8984375" style="4" customWidth="1"/>
    <col min="13836" max="13836" width="11.3984375" style="4" customWidth="1"/>
    <col min="13837" max="13837" width="14.3984375" style="4" customWidth="1"/>
    <col min="13838" max="13838" width="6.5" style="4" customWidth="1"/>
    <col min="13839" max="13839" width="8.69921875" style="4" customWidth="1"/>
    <col min="13840" max="13840" width="16.59765625" style="4" customWidth="1"/>
    <col min="13841" max="13841" width="14.59765625" style="4" customWidth="1"/>
    <col min="13842" max="13842" width="11.59765625" style="4" customWidth="1"/>
    <col min="13843" max="13843" width="14.09765625" style="4" customWidth="1"/>
    <col min="13844" max="13844" width="13.5" style="4" customWidth="1"/>
    <col min="13845" max="13845" width="8" style="4" customWidth="1"/>
    <col min="13846" max="13846" width="11.3984375" style="4" customWidth="1"/>
    <col min="13847" max="13847" width="8.19921875" style="4" customWidth="1"/>
    <col min="13848" max="14075" width="9" style="4"/>
    <col min="14076" max="14076" width="3" style="4" customWidth="1"/>
    <col min="14077" max="14077" width="6" style="4" customWidth="1"/>
    <col min="14078" max="14078" width="7.59765625" style="4" customWidth="1"/>
    <col min="14079" max="14079" width="3.69921875" style="4" customWidth="1"/>
    <col min="14080" max="14080" width="3.8984375" style="4" customWidth="1"/>
    <col min="14081" max="14081" width="3" style="4" customWidth="1"/>
    <col min="14082" max="14082" width="9.69921875" style="4" customWidth="1"/>
    <col min="14083" max="14083" width="10" style="4" customWidth="1"/>
    <col min="14084" max="14084" width="7.59765625" style="4" customWidth="1"/>
    <col min="14085" max="14085" width="12.59765625" style="4" customWidth="1"/>
    <col min="14086" max="14086" width="3.5" style="4" customWidth="1"/>
    <col min="14087" max="14087" width="11.59765625" style="4" customWidth="1"/>
    <col min="14088" max="14088" width="11.69921875" style="4" customWidth="1"/>
    <col min="14089" max="14089" width="7.69921875" style="4" customWidth="1"/>
    <col min="14090" max="14090" width="10.5" style="4" customWidth="1"/>
    <col min="14091" max="14091" width="8.8984375" style="4" customWidth="1"/>
    <col min="14092" max="14092" width="11.3984375" style="4" customWidth="1"/>
    <col min="14093" max="14093" width="14.3984375" style="4" customWidth="1"/>
    <col min="14094" max="14094" width="6.5" style="4" customWidth="1"/>
    <col min="14095" max="14095" width="8.69921875" style="4" customWidth="1"/>
    <col min="14096" max="14096" width="16.59765625" style="4" customWidth="1"/>
    <col min="14097" max="14097" width="14.59765625" style="4" customWidth="1"/>
    <col min="14098" max="14098" width="11.59765625" style="4" customWidth="1"/>
    <col min="14099" max="14099" width="14.09765625" style="4" customWidth="1"/>
    <col min="14100" max="14100" width="13.5" style="4" customWidth="1"/>
    <col min="14101" max="14101" width="8" style="4" customWidth="1"/>
    <col min="14102" max="14102" width="11.3984375" style="4" customWidth="1"/>
    <col min="14103" max="14103" width="8.19921875" style="4" customWidth="1"/>
    <col min="14104" max="14331" width="9" style="4"/>
    <col min="14332" max="14332" width="3" style="4" customWidth="1"/>
    <col min="14333" max="14333" width="6" style="4" customWidth="1"/>
    <col min="14334" max="14334" width="7.59765625" style="4" customWidth="1"/>
    <col min="14335" max="14335" width="3.69921875" style="4" customWidth="1"/>
    <col min="14336" max="14336" width="3.8984375" style="4" customWidth="1"/>
    <col min="14337" max="14337" width="3" style="4" customWidth="1"/>
    <col min="14338" max="14338" width="9.69921875" style="4" customWidth="1"/>
    <col min="14339" max="14339" width="10" style="4" customWidth="1"/>
    <col min="14340" max="14340" width="7.59765625" style="4" customWidth="1"/>
    <col min="14341" max="14341" width="12.59765625" style="4" customWidth="1"/>
    <col min="14342" max="14342" width="3.5" style="4" customWidth="1"/>
    <col min="14343" max="14343" width="11.59765625" style="4" customWidth="1"/>
    <col min="14344" max="14344" width="11.69921875" style="4" customWidth="1"/>
    <col min="14345" max="14345" width="7.69921875" style="4" customWidth="1"/>
    <col min="14346" max="14346" width="10.5" style="4" customWidth="1"/>
    <col min="14347" max="14347" width="8.8984375" style="4" customWidth="1"/>
    <col min="14348" max="14348" width="11.3984375" style="4" customWidth="1"/>
    <col min="14349" max="14349" width="14.3984375" style="4" customWidth="1"/>
    <col min="14350" max="14350" width="6.5" style="4" customWidth="1"/>
    <col min="14351" max="14351" width="8.69921875" style="4" customWidth="1"/>
    <col min="14352" max="14352" width="16.59765625" style="4" customWidth="1"/>
    <col min="14353" max="14353" width="14.59765625" style="4" customWidth="1"/>
    <col min="14354" max="14354" width="11.59765625" style="4" customWidth="1"/>
    <col min="14355" max="14355" width="14.09765625" style="4" customWidth="1"/>
    <col min="14356" max="14356" width="13.5" style="4" customWidth="1"/>
    <col min="14357" max="14357" width="8" style="4" customWidth="1"/>
    <col min="14358" max="14358" width="11.3984375" style="4" customWidth="1"/>
    <col min="14359" max="14359" width="8.19921875" style="4" customWidth="1"/>
    <col min="14360" max="14587" width="9" style="4"/>
    <col min="14588" max="14588" width="3" style="4" customWidth="1"/>
    <col min="14589" max="14589" width="6" style="4" customWidth="1"/>
    <col min="14590" max="14590" width="7.59765625" style="4" customWidth="1"/>
    <col min="14591" max="14591" width="3.69921875" style="4" customWidth="1"/>
    <col min="14592" max="14592" width="3.8984375" style="4" customWidth="1"/>
    <col min="14593" max="14593" width="3" style="4" customWidth="1"/>
    <col min="14594" max="14594" width="9.69921875" style="4" customWidth="1"/>
    <col min="14595" max="14595" width="10" style="4" customWidth="1"/>
    <col min="14596" max="14596" width="7.59765625" style="4" customWidth="1"/>
    <col min="14597" max="14597" width="12.59765625" style="4" customWidth="1"/>
    <col min="14598" max="14598" width="3.5" style="4" customWidth="1"/>
    <col min="14599" max="14599" width="11.59765625" style="4" customWidth="1"/>
    <col min="14600" max="14600" width="11.69921875" style="4" customWidth="1"/>
    <col min="14601" max="14601" width="7.69921875" style="4" customWidth="1"/>
    <col min="14602" max="14602" width="10.5" style="4" customWidth="1"/>
    <col min="14603" max="14603" width="8.8984375" style="4" customWidth="1"/>
    <col min="14604" max="14604" width="11.3984375" style="4" customWidth="1"/>
    <col min="14605" max="14605" width="14.3984375" style="4" customWidth="1"/>
    <col min="14606" max="14606" width="6.5" style="4" customWidth="1"/>
    <col min="14607" max="14607" width="8.69921875" style="4" customWidth="1"/>
    <col min="14608" max="14608" width="16.59765625" style="4" customWidth="1"/>
    <col min="14609" max="14609" width="14.59765625" style="4" customWidth="1"/>
    <col min="14610" max="14610" width="11.59765625" style="4" customWidth="1"/>
    <col min="14611" max="14611" width="14.09765625" style="4" customWidth="1"/>
    <col min="14612" max="14612" width="13.5" style="4" customWidth="1"/>
    <col min="14613" max="14613" width="8" style="4" customWidth="1"/>
    <col min="14614" max="14614" width="11.3984375" style="4" customWidth="1"/>
    <col min="14615" max="14615" width="8.19921875" style="4" customWidth="1"/>
    <col min="14616" max="14843" width="9" style="4"/>
    <col min="14844" max="14844" width="3" style="4" customWidth="1"/>
    <col min="14845" max="14845" width="6" style="4" customWidth="1"/>
    <col min="14846" max="14846" width="7.59765625" style="4" customWidth="1"/>
    <col min="14847" max="14847" width="3.69921875" style="4" customWidth="1"/>
    <col min="14848" max="14848" width="3.8984375" style="4" customWidth="1"/>
    <col min="14849" max="14849" width="3" style="4" customWidth="1"/>
    <col min="14850" max="14850" width="9.69921875" style="4" customWidth="1"/>
    <col min="14851" max="14851" width="10" style="4" customWidth="1"/>
    <col min="14852" max="14852" width="7.59765625" style="4" customWidth="1"/>
    <col min="14853" max="14853" width="12.59765625" style="4" customWidth="1"/>
    <col min="14854" max="14854" width="3.5" style="4" customWidth="1"/>
    <col min="14855" max="14855" width="11.59765625" style="4" customWidth="1"/>
    <col min="14856" max="14856" width="11.69921875" style="4" customWidth="1"/>
    <col min="14857" max="14857" width="7.69921875" style="4" customWidth="1"/>
    <col min="14858" max="14858" width="10.5" style="4" customWidth="1"/>
    <col min="14859" max="14859" width="8.8984375" style="4" customWidth="1"/>
    <col min="14860" max="14860" width="11.3984375" style="4" customWidth="1"/>
    <col min="14861" max="14861" width="14.3984375" style="4" customWidth="1"/>
    <col min="14862" max="14862" width="6.5" style="4" customWidth="1"/>
    <col min="14863" max="14863" width="8.69921875" style="4" customWidth="1"/>
    <col min="14864" max="14864" width="16.59765625" style="4" customWidth="1"/>
    <col min="14865" max="14865" width="14.59765625" style="4" customWidth="1"/>
    <col min="14866" max="14866" width="11.59765625" style="4" customWidth="1"/>
    <col min="14867" max="14867" width="14.09765625" style="4" customWidth="1"/>
    <col min="14868" max="14868" width="13.5" style="4" customWidth="1"/>
    <col min="14869" max="14869" width="8" style="4" customWidth="1"/>
    <col min="14870" max="14870" width="11.3984375" style="4" customWidth="1"/>
    <col min="14871" max="14871" width="8.19921875" style="4" customWidth="1"/>
    <col min="14872" max="15099" width="9" style="4"/>
    <col min="15100" max="15100" width="3" style="4" customWidth="1"/>
    <col min="15101" max="15101" width="6" style="4" customWidth="1"/>
    <col min="15102" max="15102" width="7.59765625" style="4" customWidth="1"/>
    <col min="15103" max="15103" width="3.69921875" style="4" customWidth="1"/>
    <col min="15104" max="15104" width="3.8984375" style="4" customWidth="1"/>
    <col min="15105" max="15105" width="3" style="4" customWidth="1"/>
    <col min="15106" max="15106" width="9.69921875" style="4" customWidth="1"/>
    <col min="15107" max="15107" width="10" style="4" customWidth="1"/>
    <col min="15108" max="15108" width="7.59765625" style="4" customWidth="1"/>
    <col min="15109" max="15109" width="12.59765625" style="4" customWidth="1"/>
    <col min="15110" max="15110" width="3.5" style="4" customWidth="1"/>
    <col min="15111" max="15111" width="11.59765625" style="4" customWidth="1"/>
    <col min="15112" max="15112" width="11.69921875" style="4" customWidth="1"/>
    <col min="15113" max="15113" width="7.69921875" style="4" customWidth="1"/>
    <col min="15114" max="15114" width="10.5" style="4" customWidth="1"/>
    <col min="15115" max="15115" width="8.8984375" style="4" customWidth="1"/>
    <col min="15116" max="15116" width="11.3984375" style="4" customWidth="1"/>
    <col min="15117" max="15117" width="14.3984375" style="4" customWidth="1"/>
    <col min="15118" max="15118" width="6.5" style="4" customWidth="1"/>
    <col min="15119" max="15119" width="8.69921875" style="4" customWidth="1"/>
    <col min="15120" max="15120" width="16.59765625" style="4" customWidth="1"/>
    <col min="15121" max="15121" width="14.59765625" style="4" customWidth="1"/>
    <col min="15122" max="15122" width="11.59765625" style="4" customWidth="1"/>
    <col min="15123" max="15123" width="14.09765625" style="4" customWidth="1"/>
    <col min="15124" max="15124" width="13.5" style="4" customWidth="1"/>
    <col min="15125" max="15125" width="8" style="4" customWidth="1"/>
    <col min="15126" max="15126" width="11.3984375" style="4" customWidth="1"/>
    <col min="15127" max="15127" width="8.19921875" style="4" customWidth="1"/>
    <col min="15128" max="15355" width="9" style="4"/>
    <col min="15356" max="15356" width="3" style="4" customWidth="1"/>
    <col min="15357" max="15357" width="6" style="4" customWidth="1"/>
    <col min="15358" max="15358" width="7.59765625" style="4" customWidth="1"/>
    <col min="15359" max="15359" width="3.69921875" style="4" customWidth="1"/>
    <col min="15360" max="15360" width="3.8984375" style="4" customWidth="1"/>
    <col min="15361" max="15361" width="3" style="4" customWidth="1"/>
    <col min="15362" max="15362" width="9.69921875" style="4" customWidth="1"/>
    <col min="15363" max="15363" width="10" style="4" customWidth="1"/>
    <col min="15364" max="15364" width="7.59765625" style="4" customWidth="1"/>
    <col min="15365" max="15365" width="12.59765625" style="4" customWidth="1"/>
    <col min="15366" max="15366" width="3.5" style="4" customWidth="1"/>
    <col min="15367" max="15367" width="11.59765625" style="4" customWidth="1"/>
    <col min="15368" max="15368" width="11.69921875" style="4" customWidth="1"/>
    <col min="15369" max="15369" width="7.69921875" style="4" customWidth="1"/>
    <col min="15370" max="15370" width="10.5" style="4" customWidth="1"/>
    <col min="15371" max="15371" width="8.8984375" style="4" customWidth="1"/>
    <col min="15372" max="15372" width="11.3984375" style="4" customWidth="1"/>
    <col min="15373" max="15373" width="14.3984375" style="4" customWidth="1"/>
    <col min="15374" max="15374" width="6.5" style="4" customWidth="1"/>
    <col min="15375" max="15375" width="8.69921875" style="4" customWidth="1"/>
    <col min="15376" max="15376" width="16.59765625" style="4" customWidth="1"/>
    <col min="15377" max="15377" width="14.59765625" style="4" customWidth="1"/>
    <col min="15378" max="15378" width="11.59765625" style="4" customWidth="1"/>
    <col min="15379" max="15379" width="14.09765625" style="4" customWidth="1"/>
    <col min="15380" max="15380" width="13.5" style="4" customWidth="1"/>
    <col min="15381" max="15381" width="8" style="4" customWidth="1"/>
    <col min="15382" max="15382" width="11.3984375" style="4" customWidth="1"/>
    <col min="15383" max="15383" width="8.19921875" style="4" customWidth="1"/>
    <col min="15384" max="15611" width="9" style="4"/>
    <col min="15612" max="15612" width="3" style="4" customWidth="1"/>
    <col min="15613" max="15613" width="6" style="4" customWidth="1"/>
    <col min="15614" max="15614" width="7.59765625" style="4" customWidth="1"/>
    <col min="15615" max="15615" width="3.69921875" style="4" customWidth="1"/>
    <col min="15616" max="15616" width="3.8984375" style="4" customWidth="1"/>
    <col min="15617" max="15617" width="3" style="4" customWidth="1"/>
    <col min="15618" max="15618" width="9.69921875" style="4" customWidth="1"/>
    <col min="15619" max="15619" width="10" style="4" customWidth="1"/>
    <col min="15620" max="15620" width="7.59765625" style="4" customWidth="1"/>
    <col min="15621" max="15621" width="12.59765625" style="4" customWidth="1"/>
    <col min="15622" max="15622" width="3.5" style="4" customWidth="1"/>
    <col min="15623" max="15623" width="11.59765625" style="4" customWidth="1"/>
    <col min="15624" max="15624" width="11.69921875" style="4" customWidth="1"/>
    <col min="15625" max="15625" width="7.69921875" style="4" customWidth="1"/>
    <col min="15626" max="15626" width="10.5" style="4" customWidth="1"/>
    <col min="15627" max="15627" width="8.8984375" style="4" customWidth="1"/>
    <col min="15628" max="15628" width="11.3984375" style="4" customWidth="1"/>
    <col min="15629" max="15629" width="14.3984375" style="4" customWidth="1"/>
    <col min="15630" max="15630" width="6.5" style="4" customWidth="1"/>
    <col min="15631" max="15631" width="8.69921875" style="4" customWidth="1"/>
    <col min="15632" max="15632" width="16.59765625" style="4" customWidth="1"/>
    <col min="15633" max="15633" width="14.59765625" style="4" customWidth="1"/>
    <col min="15634" max="15634" width="11.59765625" style="4" customWidth="1"/>
    <col min="15635" max="15635" width="14.09765625" style="4" customWidth="1"/>
    <col min="15636" max="15636" width="13.5" style="4" customWidth="1"/>
    <col min="15637" max="15637" width="8" style="4" customWidth="1"/>
    <col min="15638" max="15638" width="11.3984375" style="4" customWidth="1"/>
    <col min="15639" max="15639" width="8.19921875" style="4" customWidth="1"/>
    <col min="15640" max="15867" width="9" style="4"/>
    <col min="15868" max="15868" width="3" style="4" customWidth="1"/>
    <col min="15869" max="15869" width="6" style="4" customWidth="1"/>
    <col min="15870" max="15870" width="7.59765625" style="4" customWidth="1"/>
    <col min="15871" max="15871" width="3.69921875" style="4" customWidth="1"/>
    <col min="15872" max="15872" width="3.8984375" style="4" customWidth="1"/>
    <col min="15873" max="15873" width="3" style="4" customWidth="1"/>
    <col min="15874" max="15874" width="9.69921875" style="4" customWidth="1"/>
    <col min="15875" max="15875" width="10" style="4" customWidth="1"/>
    <col min="15876" max="15876" width="7.59765625" style="4" customWidth="1"/>
    <col min="15877" max="15877" width="12.59765625" style="4" customWidth="1"/>
    <col min="15878" max="15878" width="3.5" style="4" customWidth="1"/>
    <col min="15879" max="15879" width="11.59765625" style="4" customWidth="1"/>
    <col min="15880" max="15880" width="11.69921875" style="4" customWidth="1"/>
    <col min="15881" max="15881" width="7.69921875" style="4" customWidth="1"/>
    <col min="15882" max="15882" width="10.5" style="4" customWidth="1"/>
    <col min="15883" max="15883" width="8.8984375" style="4" customWidth="1"/>
    <col min="15884" max="15884" width="11.3984375" style="4" customWidth="1"/>
    <col min="15885" max="15885" width="14.3984375" style="4" customWidth="1"/>
    <col min="15886" max="15886" width="6.5" style="4" customWidth="1"/>
    <col min="15887" max="15887" width="8.69921875" style="4" customWidth="1"/>
    <col min="15888" max="15888" width="16.59765625" style="4" customWidth="1"/>
    <col min="15889" max="15889" width="14.59765625" style="4" customWidth="1"/>
    <col min="15890" max="15890" width="11.59765625" style="4" customWidth="1"/>
    <col min="15891" max="15891" width="14.09765625" style="4" customWidth="1"/>
    <col min="15892" max="15892" width="13.5" style="4" customWidth="1"/>
    <col min="15893" max="15893" width="8" style="4" customWidth="1"/>
    <col min="15894" max="15894" width="11.3984375" style="4" customWidth="1"/>
    <col min="15895" max="15895" width="8.19921875" style="4" customWidth="1"/>
    <col min="15896" max="16123" width="9" style="4"/>
    <col min="16124" max="16124" width="3" style="4" customWidth="1"/>
    <col min="16125" max="16125" width="6" style="4" customWidth="1"/>
    <col min="16126" max="16126" width="7.59765625" style="4" customWidth="1"/>
    <col min="16127" max="16127" width="3.69921875" style="4" customWidth="1"/>
    <col min="16128" max="16128" width="3.8984375" style="4" customWidth="1"/>
    <col min="16129" max="16129" width="3" style="4" customWidth="1"/>
    <col min="16130" max="16130" width="9.69921875" style="4" customWidth="1"/>
    <col min="16131" max="16131" width="10" style="4" customWidth="1"/>
    <col min="16132" max="16132" width="7.59765625" style="4" customWidth="1"/>
    <col min="16133" max="16133" width="12.59765625" style="4" customWidth="1"/>
    <col min="16134" max="16134" width="3.5" style="4" customWidth="1"/>
    <col min="16135" max="16135" width="11.59765625" style="4" customWidth="1"/>
    <col min="16136" max="16136" width="11.69921875" style="4" customWidth="1"/>
    <col min="16137" max="16137" width="7.69921875" style="4" customWidth="1"/>
    <col min="16138" max="16138" width="10.5" style="4" customWidth="1"/>
    <col min="16139" max="16139" width="8.8984375" style="4" customWidth="1"/>
    <col min="16140" max="16140" width="11.3984375" style="4" customWidth="1"/>
    <col min="16141" max="16141" width="14.3984375" style="4" customWidth="1"/>
    <col min="16142" max="16142" width="6.5" style="4" customWidth="1"/>
    <col min="16143" max="16143" width="8.69921875" style="4" customWidth="1"/>
    <col min="16144" max="16144" width="16.59765625" style="4" customWidth="1"/>
    <col min="16145" max="16145" width="14.59765625" style="4" customWidth="1"/>
    <col min="16146" max="16146" width="11.59765625" style="4" customWidth="1"/>
    <col min="16147" max="16147" width="14.09765625" style="4" customWidth="1"/>
    <col min="16148" max="16148" width="13.5" style="4" customWidth="1"/>
    <col min="16149" max="16149" width="8" style="4" customWidth="1"/>
    <col min="16150" max="16150" width="11.3984375" style="4" customWidth="1"/>
    <col min="16151" max="16151" width="8.19921875" style="4" customWidth="1"/>
    <col min="16152" max="16384" width="9" style="4"/>
  </cols>
  <sheetData>
    <row r="1" spans="1:23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U1" s="1"/>
      <c r="V1" s="5" t="s">
        <v>0</v>
      </c>
    </row>
    <row r="2" spans="1:23" x14ac:dyDescent="0.4">
      <c r="A2" s="335" t="s">
        <v>1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5"/>
    </row>
    <row r="3" spans="1:23" x14ac:dyDescent="0.4">
      <c r="A3" s="335" t="s">
        <v>129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</row>
    <row r="4" spans="1:23" x14ac:dyDescent="0.4">
      <c r="A4" s="336" t="s">
        <v>130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</row>
    <row r="5" spans="1:23" x14ac:dyDescent="0.4">
      <c r="A5" s="337" t="s">
        <v>2</v>
      </c>
      <c r="B5" s="338"/>
      <c r="C5" s="338"/>
      <c r="D5" s="338"/>
      <c r="E5" s="338"/>
      <c r="F5" s="338"/>
      <c r="G5" s="338"/>
      <c r="H5" s="338"/>
      <c r="I5" s="339"/>
      <c r="J5" s="340" t="s">
        <v>3</v>
      </c>
      <c r="K5" s="341"/>
      <c r="L5" s="341"/>
      <c r="M5" s="341"/>
      <c r="N5" s="341"/>
      <c r="O5" s="341"/>
      <c r="P5" s="341"/>
      <c r="Q5" s="342"/>
      <c r="R5" s="343" t="s">
        <v>4</v>
      </c>
      <c r="S5" s="343" t="s">
        <v>5</v>
      </c>
      <c r="T5" s="343" t="s">
        <v>6</v>
      </c>
      <c r="U5" s="343" t="s">
        <v>7</v>
      </c>
      <c r="V5" s="343" t="s">
        <v>8</v>
      </c>
    </row>
    <row r="6" spans="1:23" x14ac:dyDescent="0.4">
      <c r="A6" s="346" t="s">
        <v>9</v>
      </c>
      <c r="B6" s="349" t="s">
        <v>10</v>
      </c>
      <c r="C6" s="352" t="s">
        <v>11</v>
      </c>
      <c r="D6" s="354" t="s">
        <v>12</v>
      </c>
      <c r="E6" s="355"/>
      <c r="F6" s="356"/>
      <c r="G6" s="349" t="s">
        <v>13</v>
      </c>
      <c r="H6" s="349" t="s">
        <v>14</v>
      </c>
      <c r="I6" s="349" t="s">
        <v>15</v>
      </c>
      <c r="J6" s="366" t="s">
        <v>9</v>
      </c>
      <c r="K6" s="360" t="s">
        <v>16</v>
      </c>
      <c r="L6" s="360" t="s">
        <v>17</v>
      </c>
      <c r="M6" s="360" t="s">
        <v>18</v>
      </c>
      <c r="N6" s="360" t="s">
        <v>19</v>
      </c>
      <c r="O6" s="340" t="s">
        <v>20</v>
      </c>
      <c r="P6" s="342"/>
      <c r="Q6" s="360" t="s">
        <v>21</v>
      </c>
      <c r="R6" s="344"/>
      <c r="S6" s="344"/>
      <c r="T6" s="344"/>
      <c r="U6" s="344"/>
      <c r="V6" s="344"/>
    </row>
    <row r="7" spans="1:23" x14ac:dyDescent="0.4">
      <c r="A7" s="347"/>
      <c r="B7" s="350"/>
      <c r="C7" s="352"/>
      <c r="D7" s="357"/>
      <c r="E7" s="358"/>
      <c r="F7" s="359"/>
      <c r="G7" s="350"/>
      <c r="H7" s="350"/>
      <c r="I7" s="350"/>
      <c r="J7" s="367"/>
      <c r="K7" s="361"/>
      <c r="L7" s="361"/>
      <c r="M7" s="361"/>
      <c r="N7" s="361"/>
      <c r="O7" s="360" t="s">
        <v>22</v>
      </c>
      <c r="P7" s="363" t="s">
        <v>23</v>
      </c>
      <c r="Q7" s="361"/>
      <c r="R7" s="344"/>
      <c r="S7" s="344"/>
      <c r="T7" s="344"/>
      <c r="U7" s="344"/>
      <c r="V7" s="344"/>
    </row>
    <row r="8" spans="1:23" x14ac:dyDescent="0.4">
      <c r="A8" s="347"/>
      <c r="B8" s="350"/>
      <c r="C8" s="352"/>
      <c r="D8" s="346" t="s">
        <v>24</v>
      </c>
      <c r="E8" s="346" t="s">
        <v>25</v>
      </c>
      <c r="F8" s="346" t="s">
        <v>26</v>
      </c>
      <c r="G8" s="350"/>
      <c r="H8" s="350"/>
      <c r="I8" s="350"/>
      <c r="J8" s="367"/>
      <c r="K8" s="361"/>
      <c r="L8" s="361"/>
      <c r="M8" s="361"/>
      <c r="N8" s="361"/>
      <c r="O8" s="361"/>
      <c r="P8" s="364"/>
      <c r="Q8" s="361"/>
      <c r="R8" s="344"/>
      <c r="S8" s="344"/>
      <c r="T8" s="344"/>
      <c r="U8" s="344"/>
      <c r="V8" s="344"/>
    </row>
    <row r="9" spans="1:23" ht="21" customHeight="1" x14ac:dyDescent="0.4">
      <c r="A9" s="347"/>
      <c r="B9" s="350"/>
      <c r="C9" s="352"/>
      <c r="D9" s="347"/>
      <c r="E9" s="347"/>
      <c r="F9" s="347"/>
      <c r="G9" s="350"/>
      <c r="H9" s="350"/>
      <c r="I9" s="350"/>
      <c r="J9" s="367"/>
      <c r="K9" s="361"/>
      <c r="L9" s="361"/>
      <c r="M9" s="361"/>
      <c r="N9" s="361"/>
      <c r="O9" s="361"/>
      <c r="P9" s="364"/>
      <c r="Q9" s="361"/>
      <c r="R9" s="344"/>
      <c r="S9" s="344"/>
      <c r="T9" s="344"/>
      <c r="U9" s="344"/>
      <c r="V9" s="344"/>
    </row>
    <row r="10" spans="1:23" x14ac:dyDescent="0.4">
      <c r="A10" s="348"/>
      <c r="B10" s="351"/>
      <c r="C10" s="353"/>
      <c r="D10" s="348"/>
      <c r="E10" s="348"/>
      <c r="F10" s="348"/>
      <c r="G10" s="351"/>
      <c r="H10" s="351"/>
      <c r="I10" s="351"/>
      <c r="J10" s="368"/>
      <c r="K10" s="362"/>
      <c r="L10" s="362"/>
      <c r="M10" s="362"/>
      <c r="N10" s="362"/>
      <c r="O10" s="362"/>
      <c r="P10" s="365"/>
      <c r="Q10" s="362"/>
      <c r="R10" s="345"/>
      <c r="S10" s="345"/>
      <c r="T10" s="344"/>
      <c r="U10" s="344"/>
      <c r="V10" s="344"/>
    </row>
    <row r="11" spans="1:23" x14ac:dyDescent="0.4">
      <c r="A11" s="131">
        <v>1</v>
      </c>
      <c r="B11" s="149" t="s">
        <v>80</v>
      </c>
      <c r="C11" s="80">
        <v>2</v>
      </c>
      <c r="D11" s="81">
        <v>1</v>
      </c>
      <c r="E11" s="81">
        <v>0</v>
      </c>
      <c r="F11" s="81">
        <v>22</v>
      </c>
      <c r="G11" s="82">
        <v>392.75</v>
      </c>
      <c r="H11" s="83">
        <v>600</v>
      </c>
      <c r="I11" s="84">
        <v>235650</v>
      </c>
      <c r="J11" s="74">
        <v>1</v>
      </c>
      <c r="K11" s="74" t="s">
        <v>35</v>
      </c>
      <c r="L11" s="74">
        <v>176</v>
      </c>
      <c r="M11" s="14">
        <v>7800</v>
      </c>
      <c r="N11" s="14">
        <f>M11*L11</f>
        <v>1372800</v>
      </c>
      <c r="O11" s="74">
        <v>14</v>
      </c>
      <c r="P11" s="74">
        <v>60</v>
      </c>
      <c r="Q11" s="14">
        <v>549120</v>
      </c>
      <c r="R11" s="15">
        <f>Q11+I11</f>
        <v>784770</v>
      </c>
      <c r="S11" s="129">
        <v>50000000</v>
      </c>
      <c r="T11" s="253">
        <v>235650</v>
      </c>
      <c r="U11" s="254">
        <v>0.02</v>
      </c>
      <c r="V11" s="255">
        <v>47</v>
      </c>
    </row>
    <row r="12" spans="1:23" x14ac:dyDescent="0.4">
      <c r="A12" s="17"/>
      <c r="B12" s="75"/>
      <c r="C12" s="86"/>
      <c r="D12" s="87"/>
      <c r="E12" s="87"/>
      <c r="F12" s="87"/>
      <c r="G12" s="133">
        <v>29.25</v>
      </c>
      <c r="H12" s="89">
        <v>600</v>
      </c>
      <c r="I12" s="90">
        <f>G12*H12</f>
        <v>17550</v>
      </c>
      <c r="J12" s="75">
        <v>2</v>
      </c>
      <c r="K12" s="75" t="s">
        <v>35</v>
      </c>
      <c r="L12" s="75">
        <v>81</v>
      </c>
      <c r="M12" s="70">
        <v>9100</v>
      </c>
      <c r="N12" s="70">
        <f>L12*M12</f>
        <v>737100</v>
      </c>
      <c r="O12" s="75">
        <v>14</v>
      </c>
      <c r="P12" s="75">
        <v>18</v>
      </c>
      <c r="Q12" s="70">
        <v>604422</v>
      </c>
      <c r="R12" s="91">
        <f>Q12+I12</f>
        <v>621972</v>
      </c>
      <c r="S12" s="90">
        <v>10000000</v>
      </c>
      <c r="T12" s="310"/>
      <c r="U12" s="25"/>
      <c r="V12" s="25"/>
      <c r="W12" s="29"/>
    </row>
    <row r="13" spans="1:23" x14ac:dyDescent="0.4">
      <c r="A13" s="132"/>
      <c r="B13" s="75"/>
      <c r="C13" s="86"/>
      <c r="D13" s="87"/>
      <c r="E13" s="87"/>
      <c r="F13" s="87"/>
      <c r="H13" s="89"/>
      <c r="I13" s="90"/>
      <c r="J13" s="25"/>
      <c r="K13" s="13"/>
      <c r="L13" s="71">
        <v>12</v>
      </c>
      <c r="M13" s="94"/>
      <c r="N13" s="15"/>
      <c r="O13" s="13"/>
      <c r="P13" s="13"/>
      <c r="Q13" s="15"/>
      <c r="R13" s="84"/>
      <c r="S13" s="84"/>
      <c r="T13" s="311">
        <v>92114.05</v>
      </c>
      <c r="U13" s="93">
        <v>0.3</v>
      </c>
      <c r="V13" s="93">
        <v>276.33999999999997</v>
      </c>
      <c r="W13" s="29"/>
    </row>
    <row r="14" spans="1:23" s="76" customFormat="1" x14ac:dyDescent="0.4">
      <c r="A14" s="132"/>
      <c r="B14" s="75"/>
      <c r="C14" s="86"/>
      <c r="D14" s="87"/>
      <c r="E14" s="87"/>
      <c r="F14" s="87"/>
      <c r="G14" s="90"/>
      <c r="H14" s="83"/>
      <c r="I14" s="84"/>
      <c r="J14" s="75">
        <v>3</v>
      </c>
      <c r="K14" s="74" t="s">
        <v>38</v>
      </c>
      <c r="L14" s="75">
        <v>12</v>
      </c>
      <c r="M14" s="90">
        <v>3100</v>
      </c>
      <c r="N14" s="238">
        <v>37200</v>
      </c>
      <c r="O14" s="90">
        <v>14</v>
      </c>
      <c r="P14" s="90">
        <v>60</v>
      </c>
      <c r="Q14" s="90">
        <v>14880</v>
      </c>
      <c r="R14" s="84"/>
      <c r="S14" s="313"/>
      <c r="T14" s="236">
        <f>Q14</f>
        <v>14880</v>
      </c>
      <c r="U14" s="252">
        <v>0.03</v>
      </c>
      <c r="V14" s="92">
        <v>44.64</v>
      </c>
      <c r="W14" s="251"/>
    </row>
    <row r="15" spans="1:23" x14ac:dyDescent="0.4">
      <c r="A15" s="132"/>
      <c r="B15" s="75"/>
      <c r="C15" s="86"/>
      <c r="D15" s="87"/>
      <c r="E15" s="87"/>
      <c r="F15" s="87"/>
      <c r="G15" s="90"/>
      <c r="H15" s="89"/>
      <c r="I15" s="95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312"/>
      <c r="U15" s="93"/>
      <c r="V15" s="93"/>
      <c r="W15" s="29"/>
    </row>
    <row r="16" spans="1:23" x14ac:dyDescent="0.4">
      <c r="A16" s="249"/>
      <c r="B16" s="96"/>
      <c r="C16" s="97"/>
      <c r="D16" s="98"/>
      <c r="E16" s="98"/>
      <c r="F16" s="98"/>
      <c r="G16" s="99"/>
      <c r="H16" s="100"/>
      <c r="I16" s="99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3"/>
      <c r="V16" s="40"/>
    </row>
    <row r="17" spans="1:23" x14ac:dyDescent="0.4">
      <c r="A17" s="249"/>
      <c r="B17" s="96"/>
      <c r="C17" s="97"/>
      <c r="D17" s="98"/>
      <c r="E17" s="98"/>
      <c r="F17" s="250"/>
      <c r="G17" s="99"/>
      <c r="H17" s="100"/>
      <c r="I17" s="99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3"/>
      <c r="V17" s="40"/>
      <c r="W17" s="29"/>
    </row>
    <row r="18" spans="1:23" x14ac:dyDescent="0.4">
      <c r="A18" s="34"/>
      <c r="B18" s="35"/>
      <c r="C18" s="36"/>
      <c r="D18" s="37"/>
      <c r="E18" s="37"/>
      <c r="F18" s="104"/>
      <c r="G18" s="23"/>
      <c r="H18" s="22"/>
      <c r="I18" s="23"/>
      <c r="J18" s="23"/>
      <c r="K18" s="101"/>
      <c r="L18" s="23"/>
      <c r="M18" s="23"/>
      <c r="N18" s="33"/>
      <c r="O18" s="23"/>
      <c r="P18" s="23"/>
      <c r="Q18" s="23"/>
      <c r="R18" s="23"/>
      <c r="S18" s="23"/>
      <c r="T18" s="23"/>
      <c r="U18" s="28"/>
      <c r="V18" s="40"/>
      <c r="W18" s="29"/>
    </row>
    <row r="19" spans="1:23" x14ac:dyDescent="0.35">
      <c r="A19" s="17"/>
      <c r="B19" s="18"/>
      <c r="C19" s="19"/>
      <c r="D19" s="20"/>
      <c r="E19" s="20"/>
      <c r="F19" s="105"/>
      <c r="G19" s="10"/>
      <c r="H19" s="11"/>
      <c r="I19" s="10"/>
      <c r="J19" s="10"/>
      <c r="K19" s="106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  <c r="W19" s="29"/>
    </row>
    <row r="20" spans="1:23" x14ac:dyDescent="0.35">
      <c r="A20" s="17"/>
      <c r="B20" s="18"/>
      <c r="C20" s="19"/>
      <c r="D20" s="20"/>
      <c r="E20" s="20"/>
      <c r="F20" s="20"/>
      <c r="G20" s="23"/>
      <c r="H20" s="11"/>
      <c r="I20" s="10"/>
      <c r="J20" s="10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  <c r="W20" s="43"/>
    </row>
    <row r="21" spans="1:23" x14ac:dyDescent="0.35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  <c r="W21" s="29"/>
    </row>
    <row r="22" spans="1:23" x14ac:dyDescent="0.35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  <c r="W22" s="29"/>
    </row>
    <row r="23" spans="1:23" x14ac:dyDescent="0.35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3" x14ac:dyDescent="0.4">
      <c r="A24" s="52"/>
      <c r="B24" s="150" t="s">
        <v>27</v>
      </c>
      <c r="C24" s="54" t="s">
        <v>28</v>
      </c>
      <c r="D24" s="55"/>
      <c r="E24" s="56"/>
      <c r="F24" s="57"/>
      <c r="G24" s="53"/>
      <c r="H24" s="58"/>
      <c r="I24" s="53" t="s">
        <v>29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3" x14ac:dyDescent="0.4">
      <c r="A25" s="52"/>
      <c r="B25" s="53"/>
      <c r="C25" s="54"/>
      <c r="D25" s="55"/>
      <c r="E25" s="56"/>
      <c r="F25" s="57"/>
      <c r="G25" s="53"/>
      <c r="H25" s="58"/>
      <c r="I25" s="53" t="s">
        <v>30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3" x14ac:dyDescent="0.4">
      <c r="A26" s="52"/>
      <c r="B26" s="53"/>
      <c r="C26" s="54"/>
      <c r="D26" s="55"/>
      <c r="E26" s="56"/>
      <c r="F26" s="57"/>
      <c r="G26" s="53"/>
      <c r="H26" s="58"/>
      <c r="I26" s="53" t="s">
        <v>31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3" x14ac:dyDescent="0.4">
      <c r="A27" s="52"/>
      <c r="B27" s="53"/>
      <c r="C27" s="54"/>
      <c r="D27" s="55"/>
      <c r="E27" s="56"/>
      <c r="F27" s="57"/>
      <c r="G27" s="53"/>
      <c r="H27" s="61"/>
      <c r="I27" s="53" t="s">
        <v>32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3" x14ac:dyDescent="0.4">
      <c r="A28" s="30"/>
      <c r="B28" s="56"/>
      <c r="C28" s="63"/>
      <c r="D28" s="56"/>
      <c r="E28" s="56"/>
      <c r="F28" s="57"/>
      <c r="G28" s="64"/>
      <c r="H28" s="61"/>
      <c r="I28" s="64" t="s">
        <v>33</v>
      </c>
      <c r="J28" s="61"/>
      <c r="K28" s="61"/>
      <c r="L28" s="65"/>
      <c r="M28" s="65"/>
      <c r="N28" s="65"/>
    </row>
    <row r="29" spans="1:23" x14ac:dyDescent="0.4">
      <c r="A29" s="30"/>
      <c r="B29" s="30"/>
      <c r="C29" s="66"/>
      <c r="D29" s="30"/>
      <c r="E29" s="30"/>
      <c r="F29" s="30"/>
      <c r="G29" s="52"/>
      <c r="H29" s="67"/>
      <c r="I29" s="30"/>
    </row>
    <row r="35" spans="3:3" x14ac:dyDescent="0.4">
      <c r="C35" s="4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25" right="0.25" top="0.75" bottom="0.75" header="0.3" footer="0.3"/>
  <pageSetup paperSize="9" scale="65" orientation="landscape" r:id="rId1"/>
  <legacy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view="pageBreakPreview" zoomScale="60" zoomScaleNormal="100" workbookViewId="0">
      <selection activeCell="N21" sqref="N21"/>
    </sheetView>
  </sheetViews>
  <sheetFormatPr defaultRowHeight="13.8" x14ac:dyDescent="0.25"/>
  <cols>
    <col min="1" max="1" width="6" customWidth="1"/>
    <col min="9" max="9" width="12.796875" customWidth="1"/>
    <col min="10" max="10" width="5" customWidth="1"/>
    <col min="19" max="19" width="9.59765625" bestFit="1" customWidth="1"/>
    <col min="20" max="20" width="10.69921875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152" t="s">
        <v>0</v>
      </c>
    </row>
    <row r="2" spans="1:22" ht="21" x14ac:dyDescent="0.4">
      <c r="A2" s="335" t="s">
        <v>1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152"/>
    </row>
    <row r="3" spans="1:22" ht="21" x14ac:dyDescent="0.4">
      <c r="A3" s="335" t="s">
        <v>92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</row>
    <row r="4" spans="1:22" ht="21" x14ac:dyDescent="0.4">
      <c r="A4" s="336" t="s">
        <v>44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</row>
    <row r="5" spans="1:22" ht="21" x14ac:dyDescent="0.4">
      <c r="A5" s="337" t="s">
        <v>2</v>
      </c>
      <c r="B5" s="338"/>
      <c r="C5" s="338"/>
      <c r="D5" s="338"/>
      <c r="E5" s="338"/>
      <c r="F5" s="338"/>
      <c r="G5" s="338"/>
      <c r="H5" s="338"/>
      <c r="I5" s="339"/>
      <c r="J5" s="340" t="s">
        <v>3</v>
      </c>
      <c r="K5" s="341"/>
      <c r="L5" s="341"/>
      <c r="M5" s="341"/>
      <c r="N5" s="341"/>
      <c r="O5" s="341"/>
      <c r="P5" s="341"/>
      <c r="Q5" s="342"/>
      <c r="R5" s="343" t="s">
        <v>4</v>
      </c>
      <c r="S5" s="343" t="s">
        <v>5</v>
      </c>
      <c r="T5" s="343" t="s">
        <v>6</v>
      </c>
      <c r="U5" s="343" t="s">
        <v>7</v>
      </c>
      <c r="V5" s="343" t="s">
        <v>8</v>
      </c>
    </row>
    <row r="6" spans="1:22" ht="21" x14ac:dyDescent="0.4">
      <c r="A6" s="346" t="s">
        <v>9</v>
      </c>
      <c r="B6" s="349" t="s">
        <v>10</v>
      </c>
      <c r="C6" s="352" t="s">
        <v>11</v>
      </c>
      <c r="D6" s="354" t="s">
        <v>12</v>
      </c>
      <c r="E6" s="355"/>
      <c r="F6" s="356"/>
      <c r="G6" s="349" t="s">
        <v>13</v>
      </c>
      <c r="H6" s="349" t="s">
        <v>14</v>
      </c>
      <c r="I6" s="349" t="s">
        <v>15</v>
      </c>
      <c r="J6" s="366" t="s">
        <v>9</v>
      </c>
      <c r="K6" s="360" t="s">
        <v>16</v>
      </c>
      <c r="L6" s="360" t="s">
        <v>17</v>
      </c>
      <c r="M6" s="360" t="s">
        <v>18</v>
      </c>
      <c r="N6" s="360" t="s">
        <v>19</v>
      </c>
      <c r="O6" s="340" t="s">
        <v>20</v>
      </c>
      <c r="P6" s="342"/>
      <c r="Q6" s="360" t="s">
        <v>21</v>
      </c>
      <c r="R6" s="344"/>
      <c r="S6" s="344"/>
      <c r="T6" s="344"/>
      <c r="U6" s="344"/>
      <c r="V6" s="344"/>
    </row>
    <row r="7" spans="1:22" x14ac:dyDescent="0.25">
      <c r="A7" s="347"/>
      <c r="B7" s="350"/>
      <c r="C7" s="352"/>
      <c r="D7" s="357"/>
      <c r="E7" s="358"/>
      <c r="F7" s="359"/>
      <c r="G7" s="350"/>
      <c r="H7" s="350"/>
      <c r="I7" s="350"/>
      <c r="J7" s="367"/>
      <c r="K7" s="361"/>
      <c r="L7" s="361"/>
      <c r="M7" s="361"/>
      <c r="N7" s="361"/>
      <c r="O7" s="360" t="s">
        <v>22</v>
      </c>
      <c r="P7" s="363" t="s">
        <v>23</v>
      </c>
      <c r="Q7" s="361"/>
      <c r="R7" s="344"/>
      <c r="S7" s="344"/>
      <c r="T7" s="344"/>
      <c r="U7" s="344"/>
      <c r="V7" s="344"/>
    </row>
    <row r="8" spans="1:22" x14ac:dyDescent="0.25">
      <c r="A8" s="347"/>
      <c r="B8" s="350"/>
      <c r="C8" s="352"/>
      <c r="D8" s="346" t="s">
        <v>24</v>
      </c>
      <c r="E8" s="346" t="s">
        <v>25</v>
      </c>
      <c r="F8" s="346" t="s">
        <v>26</v>
      </c>
      <c r="G8" s="350"/>
      <c r="H8" s="350"/>
      <c r="I8" s="350"/>
      <c r="J8" s="367"/>
      <c r="K8" s="361"/>
      <c r="L8" s="361"/>
      <c r="M8" s="361"/>
      <c r="N8" s="361"/>
      <c r="O8" s="361"/>
      <c r="P8" s="364"/>
      <c r="Q8" s="361"/>
      <c r="R8" s="344"/>
      <c r="S8" s="344"/>
      <c r="T8" s="344"/>
      <c r="U8" s="344"/>
      <c r="V8" s="344"/>
    </row>
    <row r="9" spans="1:22" x14ac:dyDescent="0.25">
      <c r="A9" s="347"/>
      <c r="B9" s="350"/>
      <c r="C9" s="352"/>
      <c r="D9" s="347"/>
      <c r="E9" s="347"/>
      <c r="F9" s="347"/>
      <c r="G9" s="350"/>
      <c r="H9" s="350"/>
      <c r="I9" s="350"/>
      <c r="J9" s="367"/>
      <c r="K9" s="361"/>
      <c r="L9" s="361"/>
      <c r="M9" s="361"/>
      <c r="N9" s="361"/>
      <c r="O9" s="361"/>
      <c r="P9" s="364"/>
      <c r="Q9" s="361"/>
      <c r="R9" s="344"/>
      <c r="S9" s="344"/>
      <c r="T9" s="344"/>
      <c r="U9" s="344"/>
      <c r="V9" s="344"/>
    </row>
    <row r="10" spans="1:22" ht="88.2" customHeight="1" x14ac:dyDescent="0.25">
      <c r="A10" s="348"/>
      <c r="B10" s="351"/>
      <c r="C10" s="353"/>
      <c r="D10" s="348"/>
      <c r="E10" s="348"/>
      <c r="F10" s="348"/>
      <c r="G10" s="351"/>
      <c r="H10" s="351"/>
      <c r="I10" s="351"/>
      <c r="J10" s="368"/>
      <c r="K10" s="362"/>
      <c r="L10" s="362"/>
      <c r="M10" s="362"/>
      <c r="N10" s="362"/>
      <c r="O10" s="362"/>
      <c r="P10" s="365"/>
      <c r="Q10" s="362"/>
      <c r="R10" s="345"/>
      <c r="S10" s="345"/>
      <c r="T10" s="345"/>
      <c r="U10" s="345"/>
      <c r="V10" s="345"/>
    </row>
    <row r="11" spans="1:22" ht="21" x14ac:dyDescent="0.4">
      <c r="A11" s="131">
        <v>1</v>
      </c>
      <c r="B11" s="79" t="s">
        <v>90</v>
      </c>
      <c r="C11" s="80">
        <v>1</v>
      </c>
      <c r="D11" s="81">
        <v>0</v>
      </c>
      <c r="E11" s="81">
        <v>3</v>
      </c>
      <c r="F11" s="81">
        <v>73</v>
      </c>
      <c r="G11" s="84">
        <v>373</v>
      </c>
      <c r="H11" s="83">
        <v>200</v>
      </c>
      <c r="I11" s="84">
        <f>G11*H11</f>
        <v>74600</v>
      </c>
      <c r="J11" s="74">
        <v>1</v>
      </c>
      <c r="K11" s="74" t="s">
        <v>35</v>
      </c>
      <c r="L11" s="74">
        <v>96</v>
      </c>
      <c r="M11" s="14">
        <v>7800</v>
      </c>
      <c r="N11" s="14">
        <f>M11*L11</f>
        <v>748800</v>
      </c>
      <c r="O11" s="74">
        <v>25</v>
      </c>
      <c r="P11" s="74">
        <v>93</v>
      </c>
      <c r="Q11" s="14">
        <v>52416</v>
      </c>
      <c r="R11" s="15">
        <f>Q11+I11</f>
        <v>127016</v>
      </c>
      <c r="S11" s="14">
        <v>10000000</v>
      </c>
      <c r="T11" s="15">
        <f>I11</f>
        <v>74600</v>
      </c>
      <c r="U11" s="74">
        <v>0.03</v>
      </c>
      <c r="V11" s="176">
        <v>22.38</v>
      </c>
    </row>
    <row r="12" spans="1:22" ht="21" x14ac:dyDescent="0.4">
      <c r="A12" s="17"/>
      <c r="B12" s="18"/>
      <c r="C12" s="19"/>
      <c r="D12" s="20"/>
      <c r="E12" s="20"/>
      <c r="F12" s="20"/>
      <c r="G12" s="88"/>
      <c r="H12" s="89"/>
      <c r="I12" s="90"/>
      <c r="J12" s="75">
        <v>2</v>
      </c>
      <c r="K12" s="75" t="s">
        <v>38</v>
      </c>
      <c r="L12" s="75">
        <v>16</v>
      </c>
      <c r="M12" s="70">
        <v>3100</v>
      </c>
      <c r="N12" s="91">
        <v>49600</v>
      </c>
      <c r="O12" s="75">
        <v>20</v>
      </c>
      <c r="P12" s="75">
        <v>93</v>
      </c>
      <c r="Q12" s="70">
        <v>3472</v>
      </c>
      <c r="R12" s="91"/>
      <c r="S12" s="84"/>
      <c r="T12" s="84"/>
      <c r="U12" s="144"/>
      <c r="V12" s="28"/>
    </row>
    <row r="13" spans="1:22" s="315" customFormat="1" ht="21" x14ac:dyDescent="0.4">
      <c r="A13" s="316">
        <v>2</v>
      </c>
      <c r="B13" s="316" t="s">
        <v>88</v>
      </c>
      <c r="C13" s="316">
        <v>1</v>
      </c>
      <c r="D13" s="317">
        <v>7</v>
      </c>
      <c r="E13" s="317">
        <v>2</v>
      </c>
      <c r="F13" s="317">
        <v>5</v>
      </c>
      <c r="G13" s="139">
        <v>3005</v>
      </c>
      <c r="H13" s="204">
        <v>200</v>
      </c>
      <c r="I13" s="90">
        <f>H13*G13</f>
        <v>601000</v>
      </c>
      <c r="J13" s="318"/>
      <c r="K13" s="319"/>
      <c r="L13" s="320"/>
      <c r="M13" s="320"/>
      <c r="N13" s="319"/>
      <c r="O13" s="319"/>
      <c r="P13" s="319"/>
      <c r="Q13" s="319"/>
      <c r="R13" s="321"/>
      <c r="S13" s="321"/>
      <c r="T13" s="84">
        <f>I13</f>
        <v>601000</v>
      </c>
      <c r="U13" s="321">
        <v>0.01</v>
      </c>
      <c r="V13" s="322" t="s">
        <v>133</v>
      </c>
    </row>
    <row r="14" spans="1:22" ht="21" x14ac:dyDescent="0.4">
      <c r="A14" s="17"/>
      <c r="B14" s="18"/>
      <c r="C14" s="19"/>
      <c r="D14" s="20"/>
      <c r="E14" s="20"/>
      <c r="F14" s="20"/>
      <c r="G14" s="23"/>
      <c r="H14" s="11"/>
      <c r="I14" s="10"/>
      <c r="J14" s="24"/>
      <c r="K14" s="12"/>
      <c r="L14" s="24"/>
      <c r="M14" s="23"/>
      <c r="N14" s="26"/>
      <c r="O14" s="23"/>
      <c r="P14" s="23"/>
      <c r="Q14" s="23"/>
      <c r="R14" s="23"/>
      <c r="S14" s="23"/>
      <c r="T14" s="23"/>
      <c r="U14" s="28"/>
      <c r="V14" s="28"/>
    </row>
    <row r="15" spans="1:22" ht="21" x14ac:dyDescent="0.4">
      <c r="A15" s="17"/>
      <c r="B15" s="18"/>
      <c r="C15" s="19"/>
      <c r="D15" s="20"/>
      <c r="E15" s="20"/>
      <c r="F15" s="20"/>
      <c r="G15" s="23"/>
      <c r="H15" s="22"/>
      <c r="I15" s="3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8"/>
    </row>
    <row r="16" spans="1:22" ht="21" x14ac:dyDescent="0.4">
      <c r="A16" s="34"/>
      <c r="B16" s="35"/>
      <c r="C16" s="36"/>
      <c r="D16" s="37"/>
      <c r="E16" s="37"/>
      <c r="F16" s="37"/>
      <c r="G16" s="38"/>
      <c r="H16" s="39"/>
      <c r="I16" s="38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40"/>
    </row>
    <row r="17" spans="1:22" ht="21" x14ac:dyDescent="0.4">
      <c r="A17" s="34"/>
      <c r="B17" s="35"/>
      <c r="C17" s="36"/>
      <c r="D17" s="37"/>
      <c r="E17" s="37"/>
      <c r="F17" s="37"/>
      <c r="G17" s="38"/>
      <c r="H17" s="39"/>
      <c r="I17" s="38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40"/>
    </row>
    <row r="18" spans="1:22" ht="21" x14ac:dyDescent="0.4">
      <c r="A18" s="34"/>
      <c r="B18" s="35"/>
      <c r="C18" s="36"/>
      <c r="D18" s="37"/>
      <c r="E18" s="37"/>
      <c r="F18" s="20"/>
      <c r="G18" s="23"/>
      <c r="H18" s="22"/>
      <c r="I18" s="23"/>
      <c r="J18" s="23"/>
      <c r="K18" s="23"/>
      <c r="L18" s="23"/>
      <c r="M18" s="23"/>
      <c r="N18" s="33"/>
      <c r="O18" s="23"/>
      <c r="P18" s="23"/>
      <c r="Q18" s="23"/>
      <c r="R18" s="23"/>
      <c r="S18" s="23"/>
      <c r="T18" s="23"/>
      <c r="U18" s="28"/>
      <c r="V18" s="40"/>
    </row>
    <row r="19" spans="1:22" ht="21" x14ac:dyDescent="0.4">
      <c r="A19" s="17"/>
      <c r="B19" s="18"/>
      <c r="C19" s="19"/>
      <c r="D19" s="20"/>
      <c r="E19" s="20"/>
      <c r="F19" s="102"/>
      <c r="G19" s="10"/>
      <c r="H19" s="11"/>
      <c r="I19" s="10"/>
      <c r="J19" s="10"/>
      <c r="K19" s="41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</row>
    <row r="20" spans="1:22" ht="21" x14ac:dyDescent="0.4">
      <c r="A20" s="17"/>
      <c r="B20" s="18"/>
      <c r="C20" s="19"/>
      <c r="D20" s="20"/>
      <c r="E20" s="20"/>
      <c r="F20" s="20"/>
      <c r="G20" s="23"/>
      <c r="H20" s="11"/>
      <c r="I20" s="10"/>
      <c r="J20" s="10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</row>
    <row r="21" spans="1:22" ht="21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27</v>
      </c>
      <c r="C24" s="54" t="s">
        <v>28</v>
      </c>
      <c r="D24" s="55"/>
      <c r="E24" s="56"/>
      <c r="F24" s="57"/>
      <c r="G24" s="53"/>
      <c r="H24" s="58"/>
      <c r="I24" s="53" t="s">
        <v>29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30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31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32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33</v>
      </c>
      <c r="J28" s="61"/>
      <c r="K28" s="61"/>
      <c r="L28" s="65"/>
      <c r="M28" s="65"/>
      <c r="N28" s="65"/>
      <c r="O28" s="4"/>
      <c r="P28" s="4"/>
      <c r="Q28" s="4"/>
      <c r="R28" s="4"/>
      <c r="S28" s="4"/>
      <c r="T28" s="4"/>
      <c r="U28" s="4"/>
      <c r="V28" s="4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</mergeCells>
  <pageMargins left="0.7" right="0.7" top="0.75" bottom="0.75" header="0.3" footer="0.3"/>
  <pageSetup paperSize="9" scale="63" orientation="landscape" horizontalDpi="0" verticalDpi="0" r:id="rId1"/>
  <legacy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view="pageBreakPreview" zoomScale="60" zoomScaleNormal="100" workbookViewId="0">
      <selection activeCell="Z12" sqref="Z12"/>
    </sheetView>
  </sheetViews>
  <sheetFormatPr defaultRowHeight="13.8" x14ac:dyDescent="0.25"/>
  <cols>
    <col min="1" max="1" width="6" customWidth="1"/>
    <col min="9" max="9" width="12.796875" customWidth="1"/>
    <col min="10" max="10" width="5" customWidth="1"/>
    <col min="19" max="19" width="9.59765625" bestFit="1" customWidth="1"/>
    <col min="20" max="20" width="10.69921875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152" t="s">
        <v>0</v>
      </c>
    </row>
    <row r="2" spans="1:22" ht="21" x14ac:dyDescent="0.4">
      <c r="A2" s="335" t="s">
        <v>1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152"/>
    </row>
    <row r="3" spans="1:22" ht="21" x14ac:dyDescent="0.4">
      <c r="A3" s="335" t="s">
        <v>93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</row>
    <row r="4" spans="1:22" ht="21" x14ac:dyDescent="0.4">
      <c r="A4" s="336" t="s">
        <v>44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</row>
    <row r="5" spans="1:22" ht="21" x14ac:dyDescent="0.4">
      <c r="A5" s="337" t="s">
        <v>2</v>
      </c>
      <c r="B5" s="338"/>
      <c r="C5" s="338"/>
      <c r="D5" s="338"/>
      <c r="E5" s="338"/>
      <c r="F5" s="338"/>
      <c r="G5" s="338"/>
      <c r="H5" s="338"/>
      <c r="I5" s="339"/>
      <c r="J5" s="340" t="s">
        <v>3</v>
      </c>
      <c r="K5" s="341"/>
      <c r="L5" s="341"/>
      <c r="M5" s="341"/>
      <c r="N5" s="341"/>
      <c r="O5" s="341"/>
      <c r="P5" s="341"/>
      <c r="Q5" s="342"/>
      <c r="R5" s="343" t="s">
        <v>4</v>
      </c>
      <c r="S5" s="343" t="s">
        <v>5</v>
      </c>
      <c r="T5" s="343" t="s">
        <v>6</v>
      </c>
      <c r="U5" s="343" t="s">
        <v>7</v>
      </c>
      <c r="V5" s="343" t="s">
        <v>8</v>
      </c>
    </row>
    <row r="6" spans="1:22" ht="21" x14ac:dyDescent="0.4">
      <c r="A6" s="346" t="s">
        <v>9</v>
      </c>
      <c r="B6" s="349" t="s">
        <v>10</v>
      </c>
      <c r="C6" s="352" t="s">
        <v>11</v>
      </c>
      <c r="D6" s="354" t="s">
        <v>12</v>
      </c>
      <c r="E6" s="355"/>
      <c r="F6" s="356"/>
      <c r="G6" s="349" t="s">
        <v>13</v>
      </c>
      <c r="H6" s="349" t="s">
        <v>14</v>
      </c>
      <c r="I6" s="349" t="s">
        <v>15</v>
      </c>
      <c r="J6" s="366" t="s">
        <v>9</v>
      </c>
      <c r="K6" s="360" t="s">
        <v>16</v>
      </c>
      <c r="L6" s="360" t="s">
        <v>17</v>
      </c>
      <c r="M6" s="360" t="s">
        <v>18</v>
      </c>
      <c r="N6" s="360" t="s">
        <v>19</v>
      </c>
      <c r="O6" s="340" t="s">
        <v>20</v>
      </c>
      <c r="P6" s="342"/>
      <c r="Q6" s="360" t="s">
        <v>21</v>
      </c>
      <c r="R6" s="344"/>
      <c r="S6" s="344"/>
      <c r="T6" s="344"/>
      <c r="U6" s="344"/>
      <c r="V6" s="344"/>
    </row>
    <row r="7" spans="1:22" x14ac:dyDescent="0.25">
      <c r="A7" s="347"/>
      <c r="B7" s="350"/>
      <c r="C7" s="352"/>
      <c r="D7" s="357"/>
      <c r="E7" s="358"/>
      <c r="F7" s="359"/>
      <c r="G7" s="350"/>
      <c r="H7" s="350"/>
      <c r="I7" s="350"/>
      <c r="J7" s="367"/>
      <c r="K7" s="361"/>
      <c r="L7" s="361"/>
      <c r="M7" s="361"/>
      <c r="N7" s="361"/>
      <c r="O7" s="360" t="s">
        <v>22</v>
      </c>
      <c r="P7" s="363" t="s">
        <v>23</v>
      </c>
      <c r="Q7" s="361"/>
      <c r="R7" s="344"/>
      <c r="S7" s="344"/>
      <c r="T7" s="344"/>
      <c r="U7" s="344"/>
      <c r="V7" s="344"/>
    </row>
    <row r="8" spans="1:22" x14ac:dyDescent="0.25">
      <c r="A8" s="347"/>
      <c r="B8" s="350"/>
      <c r="C8" s="352"/>
      <c r="D8" s="346" t="s">
        <v>24</v>
      </c>
      <c r="E8" s="346" t="s">
        <v>25</v>
      </c>
      <c r="F8" s="346" t="s">
        <v>26</v>
      </c>
      <c r="G8" s="350"/>
      <c r="H8" s="350"/>
      <c r="I8" s="350"/>
      <c r="J8" s="367"/>
      <c r="K8" s="361"/>
      <c r="L8" s="361"/>
      <c r="M8" s="361"/>
      <c r="N8" s="361"/>
      <c r="O8" s="361"/>
      <c r="P8" s="364"/>
      <c r="Q8" s="361"/>
      <c r="R8" s="344"/>
      <c r="S8" s="344"/>
      <c r="T8" s="344"/>
      <c r="U8" s="344"/>
      <c r="V8" s="344"/>
    </row>
    <row r="9" spans="1:22" x14ac:dyDescent="0.25">
      <c r="A9" s="347"/>
      <c r="B9" s="350"/>
      <c r="C9" s="352"/>
      <c r="D9" s="347"/>
      <c r="E9" s="347"/>
      <c r="F9" s="347"/>
      <c r="G9" s="350"/>
      <c r="H9" s="350"/>
      <c r="I9" s="350"/>
      <c r="J9" s="367"/>
      <c r="K9" s="361"/>
      <c r="L9" s="361"/>
      <c r="M9" s="361"/>
      <c r="N9" s="361"/>
      <c r="O9" s="361"/>
      <c r="P9" s="364"/>
      <c r="Q9" s="361"/>
      <c r="R9" s="344"/>
      <c r="S9" s="344"/>
      <c r="T9" s="344"/>
      <c r="U9" s="344"/>
      <c r="V9" s="344"/>
    </row>
    <row r="10" spans="1:22" ht="88.2" customHeight="1" x14ac:dyDescent="0.25">
      <c r="A10" s="348"/>
      <c r="B10" s="351"/>
      <c r="C10" s="353"/>
      <c r="D10" s="348"/>
      <c r="E10" s="348"/>
      <c r="F10" s="348"/>
      <c r="G10" s="351"/>
      <c r="H10" s="351"/>
      <c r="I10" s="351"/>
      <c r="J10" s="368"/>
      <c r="K10" s="362"/>
      <c r="L10" s="362"/>
      <c r="M10" s="362"/>
      <c r="N10" s="362"/>
      <c r="O10" s="362"/>
      <c r="P10" s="365"/>
      <c r="Q10" s="362"/>
      <c r="R10" s="345"/>
      <c r="S10" s="345"/>
      <c r="T10" s="345"/>
      <c r="U10" s="345"/>
      <c r="V10" s="345"/>
    </row>
    <row r="11" spans="1:22" ht="21" x14ac:dyDescent="0.4">
      <c r="A11" s="131">
        <v>1</v>
      </c>
      <c r="B11" s="79" t="s">
        <v>88</v>
      </c>
      <c r="C11" s="80">
        <v>1</v>
      </c>
      <c r="D11" s="81">
        <v>0</v>
      </c>
      <c r="E11" s="81">
        <v>2</v>
      </c>
      <c r="F11" s="81">
        <v>2</v>
      </c>
      <c r="G11" s="84">
        <v>202</v>
      </c>
      <c r="H11" s="83">
        <v>200</v>
      </c>
      <c r="I11" s="84">
        <f>G11*H11</f>
        <v>40400</v>
      </c>
      <c r="J11" s="74">
        <v>1</v>
      </c>
      <c r="K11" s="74" t="s">
        <v>35</v>
      </c>
      <c r="L11" s="74">
        <v>96</v>
      </c>
      <c r="M11" s="14">
        <v>7800</v>
      </c>
      <c r="N11" s="14">
        <f>M11*L11</f>
        <v>748800</v>
      </c>
      <c r="O11" s="74">
        <v>10</v>
      </c>
      <c r="P11" s="74">
        <v>40</v>
      </c>
      <c r="Q11" s="14">
        <v>449280</v>
      </c>
      <c r="R11" s="15">
        <f>Q11+I11</f>
        <v>489680</v>
      </c>
      <c r="S11" s="14">
        <v>10000000</v>
      </c>
      <c r="T11" s="15">
        <f>I11</f>
        <v>40400</v>
      </c>
      <c r="U11" s="74">
        <v>0.03</v>
      </c>
      <c r="V11" s="176">
        <v>8.08</v>
      </c>
    </row>
    <row r="12" spans="1:22" ht="21" x14ac:dyDescent="0.4">
      <c r="A12" s="17"/>
      <c r="B12" s="18"/>
      <c r="C12" s="19"/>
      <c r="D12" s="20"/>
      <c r="E12" s="20"/>
      <c r="F12" s="20"/>
      <c r="G12" s="88"/>
      <c r="H12" s="89"/>
      <c r="I12" s="90"/>
      <c r="J12" s="75"/>
      <c r="K12" s="75"/>
      <c r="L12" s="75"/>
      <c r="M12" s="70"/>
      <c r="N12" s="91"/>
      <c r="O12" s="75"/>
      <c r="P12" s="75"/>
      <c r="Q12" s="70"/>
      <c r="R12" s="91"/>
      <c r="S12" s="84"/>
      <c r="T12" s="84"/>
      <c r="U12" s="144"/>
      <c r="V12" s="28"/>
    </row>
    <row r="13" spans="1:22" ht="21" x14ac:dyDescent="0.4">
      <c r="A13" s="17"/>
      <c r="B13" s="18"/>
      <c r="C13" s="19"/>
      <c r="D13" s="20"/>
      <c r="E13" s="20"/>
      <c r="F13" s="20"/>
      <c r="G13" s="30"/>
      <c r="H13" s="22"/>
      <c r="I13" s="23"/>
      <c r="J13" s="24"/>
      <c r="K13" s="12"/>
      <c r="L13" s="31"/>
      <c r="M13" s="31"/>
      <c r="N13" s="32"/>
      <c r="O13" s="12"/>
      <c r="P13" s="12"/>
      <c r="Q13" s="32"/>
      <c r="R13" s="10"/>
      <c r="S13" s="10"/>
      <c r="T13" s="10"/>
      <c r="U13" s="27"/>
      <c r="V13" s="28"/>
    </row>
    <row r="14" spans="1:22" ht="21" x14ac:dyDescent="0.4">
      <c r="A14" s="17"/>
      <c r="B14" s="18"/>
      <c r="C14" s="19"/>
      <c r="D14" s="20"/>
      <c r="E14" s="20"/>
      <c r="F14" s="20"/>
      <c r="G14" s="23"/>
      <c r="H14" s="11"/>
      <c r="I14" s="10"/>
      <c r="J14" s="24"/>
      <c r="K14" s="12"/>
      <c r="L14" s="24"/>
      <c r="M14" s="23"/>
      <c r="N14" s="26"/>
      <c r="O14" s="23"/>
      <c r="P14" s="23"/>
      <c r="Q14" s="23"/>
      <c r="R14" s="23"/>
      <c r="S14" s="23"/>
      <c r="T14" s="23"/>
      <c r="U14" s="28"/>
      <c r="V14" s="28"/>
    </row>
    <row r="15" spans="1:22" ht="21" x14ac:dyDescent="0.4">
      <c r="A15" s="17"/>
      <c r="B15" s="18"/>
      <c r="C15" s="19"/>
      <c r="D15" s="20"/>
      <c r="E15" s="20"/>
      <c r="F15" s="20"/>
      <c r="G15" s="23"/>
      <c r="H15" s="22"/>
      <c r="I15" s="3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8"/>
    </row>
    <row r="16" spans="1:22" ht="21" x14ac:dyDescent="0.4">
      <c r="A16" s="34"/>
      <c r="B16" s="35"/>
      <c r="C16" s="36"/>
      <c r="D16" s="37"/>
      <c r="E16" s="37"/>
      <c r="F16" s="37"/>
      <c r="G16" s="38"/>
      <c r="H16" s="39"/>
      <c r="I16" s="38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40"/>
    </row>
    <row r="17" spans="1:22" ht="21" x14ac:dyDescent="0.4">
      <c r="A17" s="34"/>
      <c r="B17" s="35"/>
      <c r="C17" s="36"/>
      <c r="D17" s="37"/>
      <c r="E17" s="37"/>
      <c r="F17" s="37"/>
      <c r="G17" s="38"/>
      <c r="H17" s="39"/>
      <c r="I17" s="38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40"/>
    </row>
    <row r="18" spans="1:22" ht="21" x14ac:dyDescent="0.4">
      <c r="A18" s="34"/>
      <c r="B18" s="35"/>
      <c r="C18" s="36"/>
      <c r="D18" s="37"/>
      <c r="E18" s="37"/>
      <c r="F18" s="20"/>
      <c r="G18" s="23"/>
      <c r="H18" s="22"/>
      <c r="I18" s="23"/>
      <c r="J18" s="23"/>
      <c r="K18" s="23"/>
      <c r="L18" s="23"/>
      <c r="M18" s="23"/>
      <c r="N18" s="33"/>
      <c r="O18" s="23"/>
      <c r="P18" s="23"/>
      <c r="Q18" s="23"/>
      <c r="R18" s="23"/>
      <c r="S18" s="23"/>
      <c r="T18" s="23"/>
      <c r="U18" s="28"/>
      <c r="V18" s="40"/>
    </row>
    <row r="19" spans="1:22" ht="21" x14ac:dyDescent="0.4">
      <c r="A19" s="17"/>
      <c r="B19" s="18"/>
      <c r="C19" s="19"/>
      <c r="D19" s="20"/>
      <c r="E19" s="20"/>
      <c r="F19" s="102"/>
      <c r="G19" s="10"/>
      <c r="H19" s="11"/>
      <c r="I19" s="10"/>
      <c r="J19" s="10"/>
      <c r="K19" s="41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</row>
    <row r="20" spans="1:22" ht="21" x14ac:dyDescent="0.4">
      <c r="A20" s="17"/>
      <c r="B20" s="18"/>
      <c r="C20" s="19"/>
      <c r="D20" s="20"/>
      <c r="E20" s="20"/>
      <c r="F20" s="20"/>
      <c r="G20" s="23"/>
      <c r="H20" s="11"/>
      <c r="I20" s="10"/>
      <c r="J20" s="10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</row>
    <row r="21" spans="1:22" ht="21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27</v>
      </c>
      <c r="C24" s="54" t="s">
        <v>28</v>
      </c>
      <c r="D24" s="55"/>
      <c r="E24" s="56"/>
      <c r="F24" s="57"/>
      <c r="G24" s="53"/>
      <c r="H24" s="58"/>
      <c r="I24" s="53" t="s">
        <v>29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30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31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32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33</v>
      </c>
      <c r="J28" s="61"/>
      <c r="K28" s="61"/>
      <c r="L28" s="65"/>
      <c r="M28" s="65"/>
      <c r="N28" s="65"/>
      <c r="O28" s="4"/>
      <c r="P28" s="4"/>
      <c r="Q28" s="4"/>
      <c r="R28" s="4"/>
      <c r="S28" s="4"/>
      <c r="T28" s="4"/>
      <c r="U28" s="4"/>
      <c r="V28" s="4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</mergeCells>
  <pageMargins left="0.7" right="0.7" top="0.75" bottom="0.75" header="0.3" footer="0.3"/>
  <pageSetup paperSize="9" scale="63" orientation="landscape" horizontalDpi="0" verticalDpi="0" r:id="rId1"/>
  <legacy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view="pageBreakPreview" zoomScale="90" zoomScaleNormal="100" zoomScaleSheetLayoutView="90" workbookViewId="0">
      <selection activeCell="Z17" sqref="Z17"/>
    </sheetView>
  </sheetViews>
  <sheetFormatPr defaultRowHeight="13.8" x14ac:dyDescent="0.25"/>
  <cols>
    <col min="1" max="1" width="4.69921875" customWidth="1"/>
    <col min="9" max="9" width="12.796875" customWidth="1"/>
    <col min="10" max="10" width="4" customWidth="1"/>
    <col min="18" max="18" width="11.5" customWidth="1"/>
    <col min="19" max="19" width="11.796875" customWidth="1"/>
    <col min="20" max="20" width="10.69921875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152" t="s">
        <v>0</v>
      </c>
    </row>
    <row r="2" spans="1:22" ht="21" x14ac:dyDescent="0.4">
      <c r="A2" s="335" t="s">
        <v>1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152"/>
    </row>
    <row r="3" spans="1:22" ht="21" x14ac:dyDescent="0.4">
      <c r="A3" s="335" t="s">
        <v>94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</row>
    <row r="4" spans="1:22" ht="21" x14ac:dyDescent="0.4">
      <c r="A4" s="336" t="s">
        <v>44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</row>
    <row r="5" spans="1:22" ht="21" x14ac:dyDescent="0.4">
      <c r="A5" s="337" t="s">
        <v>2</v>
      </c>
      <c r="B5" s="338"/>
      <c r="C5" s="338"/>
      <c r="D5" s="338"/>
      <c r="E5" s="338"/>
      <c r="F5" s="338"/>
      <c r="G5" s="338"/>
      <c r="H5" s="338"/>
      <c r="I5" s="339"/>
      <c r="J5" s="340" t="s">
        <v>3</v>
      </c>
      <c r="K5" s="341"/>
      <c r="L5" s="341"/>
      <c r="M5" s="341"/>
      <c r="N5" s="341"/>
      <c r="O5" s="341"/>
      <c r="P5" s="341"/>
      <c r="Q5" s="342"/>
      <c r="R5" s="343" t="s">
        <v>4</v>
      </c>
      <c r="S5" s="343" t="s">
        <v>5</v>
      </c>
      <c r="T5" s="343" t="s">
        <v>6</v>
      </c>
      <c r="U5" s="343" t="s">
        <v>7</v>
      </c>
      <c r="V5" s="343" t="s">
        <v>8</v>
      </c>
    </row>
    <row r="6" spans="1:22" ht="21" x14ac:dyDescent="0.4">
      <c r="A6" s="346" t="s">
        <v>9</v>
      </c>
      <c r="B6" s="349" t="s">
        <v>10</v>
      </c>
      <c r="C6" s="352" t="s">
        <v>11</v>
      </c>
      <c r="D6" s="354" t="s">
        <v>12</v>
      </c>
      <c r="E6" s="355"/>
      <c r="F6" s="356"/>
      <c r="G6" s="349" t="s">
        <v>13</v>
      </c>
      <c r="H6" s="349" t="s">
        <v>14</v>
      </c>
      <c r="I6" s="349" t="s">
        <v>15</v>
      </c>
      <c r="J6" s="366" t="s">
        <v>9</v>
      </c>
      <c r="K6" s="360" t="s">
        <v>16</v>
      </c>
      <c r="L6" s="360" t="s">
        <v>17</v>
      </c>
      <c r="M6" s="360" t="s">
        <v>18</v>
      </c>
      <c r="N6" s="360" t="s">
        <v>19</v>
      </c>
      <c r="O6" s="340" t="s">
        <v>20</v>
      </c>
      <c r="P6" s="342"/>
      <c r="Q6" s="360" t="s">
        <v>21</v>
      </c>
      <c r="R6" s="344"/>
      <c r="S6" s="344"/>
      <c r="T6" s="344"/>
      <c r="U6" s="344"/>
      <c r="V6" s="344"/>
    </row>
    <row r="7" spans="1:22" x14ac:dyDescent="0.25">
      <c r="A7" s="347"/>
      <c r="B7" s="350"/>
      <c r="C7" s="352"/>
      <c r="D7" s="357"/>
      <c r="E7" s="358"/>
      <c r="F7" s="359"/>
      <c r="G7" s="350"/>
      <c r="H7" s="350"/>
      <c r="I7" s="350"/>
      <c r="J7" s="367"/>
      <c r="K7" s="361"/>
      <c r="L7" s="361"/>
      <c r="M7" s="361"/>
      <c r="N7" s="361"/>
      <c r="O7" s="360" t="s">
        <v>22</v>
      </c>
      <c r="P7" s="363" t="s">
        <v>23</v>
      </c>
      <c r="Q7" s="361"/>
      <c r="R7" s="344"/>
      <c r="S7" s="344"/>
      <c r="T7" s="344"/>
      <c r="U7" s="344"/>
      <c r="V7" s="344"/>
    </row>
    <row r="8" spans="1:22" x14ac:dyDescent="0.25">
      <c r="A8" s="347"/>
      <c r="B8" s="350"/>
      <c r="C8" s="352"/>
      <c r="D8" s="346" t="s">
        <v>24</v>
      </c>
      <c r="E8" s="346" t="s">
        <v>25</v>
      </c>
      <c r="F8" s="346" t="s">
        <v>26</v>
      </c>
      <c r="G8" s="350"/>
      <c r="H8" s="350"/>
      <c r="I8" s="350"/>
      <c r="J8" s="367"/>
      <c r="K8" s="361"/>
      <c r="L8" s="361"/>
      <c r="M8" s="361"/>
      <c r="N8" s="361"/>
      <c r="O8" s="361"/>
      <c r="P8" s="364"/>
      <c r="Q8" s="361"/>
      <c r="R8" s="344"/>
      <c r="S8" s="344"/>
      <c r="T8" s="344"/>
      <c r="U8" s="344"/>
      <c r="V8" s="344"/>
    </row>
    <row r="9" spans="1:22" x14ac:dyDescent="0.25">
      <c r="A9" s="347"/>
      <c r="B9" s="350"/>
      <c r="C9" s="352"/>
      <c r="D9" s="347"/>
      <c r="E9" s="347"/>
      <c r="F9" s="347"/>
      <c r="G9" s="350"/>
      <c r="H9" s="350"/>
      <c r="I9" s="350"/>
      <c r="J9" s="367"/>
      <c r="K9" s="361"/>
      <c r="L9" s="361"/>
      <c r="M9" s="361"/>
      <c r="N9" s="361"/>
      <c r="O9" s="361"/>
      <c r="P9" s="364"/>
      <c r="Q9" s="361"/>
      <c r="R9" s="344"/>
      <c r="S9" s="344"/>
      <c r="T9" s="344"/>
      <c r="U9" s="344"/>
      <c r="V9" s="344"/>
    </row>
    <row r="10" spans="1:22" ht="88.2" customHeight="1" x14ac:dyDescent="0.25">
      <c r="A10" s="348"/>
      <c r="B10" s="351"/>
      <c r="C10" s="353"/>
      <c r="D10" s="348"/>
      <c r="E10" s="348"/>
      <c r="F10" s="348"/>
      <c r="G10" s="351"/>
      <c r="H10" s="351"/>
      <c r="I10" s="351"/>
      <c r="J10" s="368"/>
      <c r="K10" s="362"/>
      <c r="L10" s="362"/>
      <c r="M10" s="362"/>
      <c r="N10" s="362"/>
      <c r="O10" s="362"/>
      <c r="P10" s="365"/>
      <c r="Q10" s="362"/>
      <c r="R10" s="345"/>
      <c r="S10" s="345"/>
      <c r="T10" s="345"/>
      <c r="U10" s="345"/>
      <c r="V10" s="345"/>
    </row>
    <row r="11" spans="1:22" ht="21" x14ac:dyDescent="0.4">
      <c r="A11" s="131">
        <v>1</v>
      </c>
      <c r="B11" s="79" t="s">
        <v>88</v>
      </c>
      <c r="C11" s="80">
        <v>2</v>
      </c>
      <c r="D11" s="81">
        <v>4</v>
      </c>
      <c r="E11" s="81">
        <v>0</v>
      </c>
      <c r="F11" s="81">
        <v>33</v>
      </c>
      <c r="G11" s="84">
        <v>433</v>
      </c>
      <c r="H11" s="83">
        <v>600</v>
      </c>
      <c r="I11" s="84">
        <f>G11*H11</f>
        <v>259800</v>
      </c>
      <c r="J11" s="74">
        <v>1</v>
      </c>
      <c r="K11" s="74" t="s">
        <v>35</v>
      </c>
      <c r="L11" s="74">
        <v>384</v>
      </c>
      <c r="M11" s="14">
        <v>7800</v>
      </c>
      <c r="N11" s="14">
        <f>M11*L11</f>
        <v>2995200</v>
      </c>
      <c r="O11" s="74">
        <v>8</v>
      </c>
      <c r="P11" s="74">
        <v>30</v>
      </c>
      <c r="Q11" s="14">
        <v>2096640</v>
      </c>
      <c r="R11" s="15">
        <f>Q11+I11</f>
        <v>2356440</v>
      </c>
      <c r="S11" s="14">
        <v>10000000</v>
      </c>
      <c r="T11" s="15">
        <f>I11</f>
        <v>259800</v>
      </c>
      <c r="U11" s="74">
        <v>0.02</v>
      </c>
      <c r="V11" s="176">
        <v>51.96</v>
      </c>
    </row>
    <row r="12" spans="1:22" ht="21" x14ac:dyDescent="0.4">
      <c r="A12" s="17"/>
      <c r="B12" s="18"/>
      <c r="C12" s="19"/>
      <c r="D12" s="20"/>
      <c r="E12" s="20"/>
      <c r="F12" s="20"/>
      <c r="G12" s="88">
        <v>1200</v>
      </c>
      <c r="H12" s="89">
        <v>600</v>
      </c>
      <c r="I12" s="90">
        <f>H12*G12</f>
        <v>720000</v>
      </c>
      <c r="J12" s="75"/>
      <c r="K12" s="75"/>
      <c r="L12" s="75"/>
      <c r="M12" s="70"/>
      <c r="N12" s="91"/>
      <c r="O12" s="75"/>
      <c r="P12" s="75"/>
      <c r="Q12" s="70"/>
      <c r="R12" s="91">
        <f>I12</f>
        <v>720000</v>
      </c>
      <c r="S12" s="84">
        <v>0</v>
      </c>
      <c r="T12" s="84">
        <f>R12</f>
        <v>720000</v>
      </c>
      <c r="U12" s="144">
        <v>0.01</v>
      </c>
      <c r="V12" s="90">
        <v>72</v>
      </c>
    </row>
    <row r="13" spans="1:22" ht="21" x14ac:dyDescent="0.4">
      <c r="A13" s="17"/>
      <c r="B13" s="18"/>
      <c r="C13" s="19"/>
      <c r="D13" s="20"/>
      <c r="E13" s="20"/>
      <c r="F13" s="20"/>
      <c r="G13" s="30"/>
      <c r="H13" s="22"/>
      <c r="I13" s="23"/>
      <c r="J13" s="24"/>
      <c r="K13" s="12"/>
      <c r="L13" s="31"/>
      <c r="M13" s="31"/>
      <c r="N13" s="32"/>
      <c r="O13" s="12"/>
      <c r="P13" s="12"/>
      <c r="Q13" s="32"/>
      <c r="R13" s="10"/>
      <c r="S13" s="10"/>
      <c r="T13" s="10"/>
      <c r="U13" s="27"/>
      <c r="V13" s="28"/>
    </row>
    <row r="14" spans="1:22" s="2" customFormat="1" ht="21" x14ac:dyDescent="0.4">
      <c r="A14" s="86">
        <v>2</v>
      </c>
      <c r="B14" s="86" t="s">
        <v>88</v>
      </c>
      <c r="C14" s="86">
        <v>1</v>
      </c>
      <c r="D14" s="175">
        <v>20</v>
      </c>
      <c r="E14" s="175">
        <v>1</v>
      </c>
      <c r="F14" s="175">
        <v>99</v>
      </c>
      <c r="G14" s="90">
        <v>8199</v>
      </c>
      <c r="H14" s="172">
        <v>200</v>
      </c>
      <c r="I14" s="84">
        <f>H14*G14</f>
        <v>1639800</v>
      </c>
      <c r="J14" s="173"/>
      <c r="K14" s="174"/>
      <c r="L14" s="173"/>
      <c r="M14" s="171"/>
      <c r="N14" s="173"/>
      <c r="O14" s="171"/>
      <c r="P14" s="171"/>
      <c r="Q14" s="171"/>
      <c r="R14" s="171"/>
      <c r="S14" s="171"/>
      <c r="T14" s="90">
        <f>I14</f>
        <v>1639800</v>
      </c>
      <c r="U14" s="144">
        <v>0.01</v>
      </c>
      <c r="V14" s="178">
        <v>163.98</v>
      </c>
    </row>
    <row r="15" spans="1:22" s="154" customFormat="1" ht="21" x14ac:dyDescent="0.4">
      <c r="A15" s="155"/>
      <c r="B15" s="155"/>
      <c r="C15" s="155"/>
      <c r="D15" s="156"/>
      <c r="E15" s="156"/>
      <c r="F15" s="156"/>
      <c r="G15" s="157"/>
      <c r="H15" s="158"/>
      <c r="I15" s="159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</row>
    <row r="16" spans="1:22" s="154" customFormat="1" ht="21" x14ac:dyDescent="0.4">
      <c r="A16" s="160"/>
      <c r="B16" s="160"/>
      <c r="C16" s="160"/>
      <c r="D16" s="161"/>
      <c r="E16" s="161"/>
      <c r="F16" s="161"/>
      <c r="G16" s="162"/>
      <c r="H16" s="163"/>
      <c r="I16" s="162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64"/>
    </row>
    <row r="17" spans="1:22" s="154" customFormat="1" ht="21" x14ac:dyDescent="0.4">
      <c r="A17" s="160"/>
      <c r="B17" s="160"/>
      <c r="C17" s="160"/>
      <c r="D17" s="161"/>
      <c r="E17" s="161"/>
      <c r="F17" s="161"/>
      <c r="G17" s="162"/>
      <c r="H17" s="163"/>
      <c r="I17" s="162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64"/>
    </row>
    <row r="18" spans="1:22" s="154" customFormat="1" ht="21" x14ac:dyDescent="0.4">
      <c r="A18" s="160"/>
      <c r="B18" s="160"/>
      <c r="C18" s="160"/>
      <c r="D18" s="161"/>
      <c r="E18" s="161"/>
      <c r="F18" s="156"/>
      <c r="G18" s="157"/>
      <c r="H18" s="158"/>
      <c r="I18" s="157"/>
      <c r="J18" s="157"/>
      <c r="K18" s="157"/>
      <c r="L18" s="157"/>
      <c r="M18" s="157"/>
      <c r="N18" s="159"/>
      <c r="O18" s="157"/>
      <c r="P18" s="157"/>
      <c r="Q18" s="157"/>
      <c r="R18" s="157"/>
      <c r="S18" s="157"/>
      <c r="T18" s="157"/>
      <c r="U18" s="157"/>
      <c r="V18" s="164"/>
    </row>
    <row r="19" spans="1:22" s="154" customFormat="1" ht="21" x14ac:dyDescent="0.4">
      <c r="A19" s="155"/>
      <c r="B19" s="155"/>
      <c r="C19" s="155"/>
      <c r="D19" s="156"/>
      <c r="E19" s="156"/>
      <c r="F19" s="165"/>
      <c r="G19" s="166"/>
      <c r="H19" s="167"/>
      <c r="I19" s="166"/>
      <c r="J19" s="166"/>
      <c r="K19" s="168"/>
      <c r="L19" s="157"/>
      <c r="M19" s="157"/>
      <c r="N19" s="157"/>
      <c r="O19" s="157"/>
      <c r="P19" s="157"/>
      <c r="Q19" s="157"/>
      <c r="R19" s="157"/>
      <c r="S19" s="157"/>
      <c r="T19" s="157"/>
      <c r="U19" s="155"/>
      <c r="V19" s="155"/>
    </row>
    <row r="20" spans="1:22" s="170" customFormat="1" ht="21" x14ac:dyDescent="0.4">
      <c r="A20" s="155"/>
      <c r="B20" s="155"/>
      <c r="C20" s="155"/>
      <c r="D20" s="156"/>
      <c r="E20" s="156"/>
      <c r="F20" s="156"/>
      <c r="G20" s="157"/>
      <c r="H20" s="167"/>
      <c r="I20" s="166"/>
      <c r="J20" s="166"/>
      <c r="K20" s="169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</row>
    <row r="21" spans="1:22" ht="21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27</v>
      </c>
      <c r="C24" s="54" t="s">
        <v>28</v>
      </c>
      <c r="D24" s="55"/>
      <c r="E24" s="56"/>
      <c r="F24" s="57"/>
      <c r="G24" s="53"/>
      <c r="H24" s="58"/>
      <c r="I24" s="53" t="s">
        <v>29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30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31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32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33</v>
      </c>
      <c r="J28" s="61"/>
      <c r="K28" s="61"/>
      <c r="L28" s="65"/>
      <c r="M28" s="65"/>
      <c r="N28" s="65"/>
      <c r="O28" s="4"/>
      <c r="P28" s="4"/>
      <c r="Q28" s="4"/>
      <c r="R28" s="4"/>
      <c r="S28" s="4"/>
      <c r="T28" s="4"/>
      <c r="U28" s="4"/>
      <c r="V28" s="4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</mergeCells>
  <pageMargins left="0.7" right="0.7" top="0.75" bottom="0.75" header="0.3" footer="0.3"/>
  <pageSetup paperSize="9" scale="62" orientation="landscape" horizontalDpi="0" verticalDpi="0" r:id="rId1"/>
  <legacy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view="pageBreakPreview" zoomScale="90" zoomScaleNormal="100" zoomScaleSheetLayoutView="90" workbookViewId="0">
      <selection activeCell="L20" sqref="L20"/>
    </sheetView>
  </sheetViews>
  <sheetFormatPr defaultRowHeight="13.8" x14ac:dyDescent="0.25"/>
  <cols>
    <col min="1" max="1" width="4.69921875" customWidth="1"/>
    <col min="9" max="9" width="12.796875" customWidth="1"/>
    <col min="10" max="10" width="5" customWidth="1"/>
    <col min="18" max="18" width="11.5" customWidth="1"/>
    <col min="19" max="19" width="10.796875" customWidth="1"/>
    <col min="20" max="20" width="10.69921875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152" t="s">
        <v>0</v>
      </c>
    </row>
    <row r="2" spans="1:22" ht="21" x14ac:dyDescent="0.4">
      <c r="A2" s="335" t="s">
        <v>1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152"/>
    </row>
    <row r="3" spans="1:22" ht="21" x14ac:dyDescent="0.4">
      <c r="A3" s="335" t="s">
        <v>95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</row>
    <row r="4" spans="1:22" ht="21" x14ac:dyDescent="0.4">
      <c r="A4" s="336" t="s">
        <v>44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</row>
    <row r="5" spans="1:22" ht="21" x14ac:dyDescent="0.4">
      <c r="A5" s="337" t="s">
        <v>2</v>
      </c>
      <c r="B5" s="338"/>
      <c r="C5" s="338"/>
      <c r="D5" s="338"/>
      <c r="E5" s="338"/>
      <c r="F5" s="338"/>
      <c r="G5" s="338"/>
      <c r="H5" s="338"/>
      <c r="I5" s="339"/>
      <c r="J5" s="340" t="s">
        <v>3</v>
      </c>
      <c r="K5" s="341"/>
      <c r="L5" s="341"/>
      <c r="M5" s="341"/>
      <c r="N5" s="341"/>
      <c r="O5" s="341"/>
      <c r="P5" s="341"/>
      <c r="Q5" s="342"/>
      <c r="R5" s="343" t="s">
        <v>4</v>
      </c>
      <c r="S5" s="343" t="s">
        <v>5</v>
      </c>
      <c r="T5" s="343" t="s">
        <v>6</v>
      </c>
      <c r="U5" s="343" t="s">
        <v>7</v>
      </c>
      <c r="V5" s="343" t="s">
        <v>8</v>
      </c>
    </row>
    <row r="6" spans="1:22" ht="21" x14ac:dyDescent="0.4">
      <c r="A6" s="346" t="s">
        <v>9</v>
      </c>
      <c r="B6" s="349" t="s">
        <v>10</v>
      </c>
      <c r="C6" s="352" t="s">
        <v>11</v>
      </c>
      <c r="D6" s="354" t="s">
        <v>12</v>
      </c>
      <c r="E6" s="355"/>
      <c r="F6" s="356"/>
      <c r="G6" s="349" t="s">
        <v>13</v>
      </c>
      <c r="H6" s="349" t="s">
        <v>14</v>
      </c>
      <c r="I6" s="349" t="s">
        <v>15</v>
      </c>
      <c r="J6" s="366" t="s">
        <v>9</v>
      </c>
      <c r="K6" s="360" t="s">
        <v>16</v>
      </c>
      <c r="L6" s="360" t="s">
        <v>17</v>
      </c>
      <c r="M6" s="360" t="s">
        <v>18</v>
      </c>
      <c r="N6" s="360" t="s">
        <v>19</v>
      </c>
      <c r="O6" s="340" t="s">
        <v>20</v>
      </c>
      <c r="P6" s="342"/>
      <c r="Q6" s="360" t="s">
        <v>21</v>
      </c>
      <c r="R6" s="344"/>
      <c r="S6" s="344"/>
      <c r="T6" s="344"/>
      <c r="U6" s="344"/>
      <c r="V6" s="344"/>
    </row>
    <row r="7" spans="1:22" x14ac:dyDescent="0.25">
      <c r="A7" s="347"/>
      <c r="B7" s="350"/>
      <c r="C7" s="352"/>
      <c r="D7" s="357"/>
      <c r="E7" s="358"/>
      <c r="F7" s="359"/>
      <c r="G7" s="350"/>
      <c r="H7" s="350"/>
      <c r="I7" s="350"/>
      <c r="J7" s="367"/>
      <c r="K7" s="361"/>
      <c r="L7" s="361"/>
      <c r="M7" s="361"/>
      <c r="N7" s="361"/>
      <c r="O7" s="360" t="s">
        <v>22</v>
      </c>
      <c r="P7" s="363" t="s">
        <v>23</v>
      </c>
      <c r="Q7" s="361"/>
      <c r="R7" s="344"/>
      <c r="S7" s="344"/>
      <c r="T7" s="344"/>
      <c r="U7" s="344"/>
      <c r="V7" s="344"/>
    </row>
    <row r="8" spans="1:22" x14ac:dyDescent="0.25">
      <c r="A8" s="347"/>
      <c r="B8" s="350"/>
      <c r="C8" s="352"/>
      <c r="D8" s="346" t="s">
        <v>24</v>
      </c>
      <c r="E8" s="346" t="s">
        <v>25</v>
      </c>
      <c r="F8" s="346" t="s">
        <v>26</v>
      </c>
      <c r="G8" s="350"/>
      <c r="H8" s="350"/>
      <c r="I8" s="350"/>
      <c r="J8" s="367"/>
      <c r="K8" s="361"/>
      <c r="L8" s="361"/>
      <c r="M8" s="361"/>
      <c r="N8" s="361"/>
      <c r="O8" s="361"/>
      <c r="P8" s="364"/>
      <c r="Q8" s="361"/>
      <c r="R8" s="344"/>
      <c r="S8" s="344"/>
      <c r="T8" s="344"/>
      <c r="U8" s="344"/>
      <c r="V8" s="344"/>
    </row>
    <row r="9" spans="1:22" x14ac:dyDescent="0.25">
      <c r="A9" s="347"/>
      <c r="B9" s="350"/>
      <c r="C9" s="352"/>
      <c r="D9" s="347"/>
      <c r="E9" s="347"/>
      <c r="F9" s="347"/>
      <c r="G9" s="350"/>
      <c r="H9" s="350"/>
      <c r="I9" s="350"/>
      <c r="J9" s="367"/>
      <c r="K9" s="361"/>
      <c r="L9" s="361"/>
      <c r="M9" s="361"/>
      <c r="N9" s="361"/>
      <c r="O9" s="361"/>
      <c r="P9" s="364"/>
      <c r="Q9" s="361"/>
      <c r="R9" s="344"/>
      <c r="S9" s="344"/>
      <c r="T9" s="344"/>
      <c r="U9" s="344"/>
      <c r="V9" s="344"/>
    </row>
    <row r="10" spans="1:22" ht="88.2" customHeight="1" x14ac:dyDescent="0.25">
      <c r="A10" s="348"/>
      <c r="B10" s="351"/>
      <c r="C10" s="353"/>
      <c r="D10" s="348"/>
      <c r="E10" s="348"/>
      <c r="F10" s="348"/>
      <c r="G10" s="351"/>
      <c r="H10" s="351"/>
      <c r="I10" s="351"/>
      <c r="J10" s="368"/>
      <c r="K10" s="362"/>
      <c r="L10" s="362"/>
      <c r="M10" s="362"/>
      <c r="N10" s="362"/>
      <c r="O10" s="362"/>
      <c r="P10" s="365"/>
      <c r="Q10" s="362"/>
      <c r="R10" s="345"/>
      <c r="S10" s="345"/>
      <c r="T10" s="345"/>
      <c r="U10" s="345"/>
      <c r="V10" s="345"/>
    </row>
    <row r="11" spans="1:22" ht="21" x14ac:dyDescent="0.4">
      <c r="A11" s="131">
        <v>1</v>
      </c>
      <c r="B11" s="79" t="s">
        <v>88</v>
      </c>
      <c r="C11" s="80">
        <v>1</v>
      </c>
      <c r="D11" s="81">
        <v>0</v>
      </c>
      <c r="E11" s="81">
        <v>2</v>
      </c>
      <c r="F11" s="81">
        <v>31</v>
      </c>
      <c r="G11" s="84">
        <v>231</v>
      </c>
      <c r="H11" s="83">
        <v>200</v>
      </c>
      <c r="I11" s="84">
        <f>G11*H11</f>
        <v>46200</v>
      </c>
      <c r="J11" s="74">
        <v>1</v>
      </c>
      <c r="K11" s="74" t="s">
        <v>35</v>
      </c>
      <c r="L11" s="74">
        <v>384</v>
      </c>
      <c r="M11" s="14">
        <v>7800</v>
      </c>
      <c r="N11" s="14">
        <f>M11*L11</f>
        <v>2995200</v>
      </c>
      <c r="O11" s="74">
        <v>8</v>
      </c>
      <c r="P11" s="74">
        <v>30</v>
      </c>
      <c r="Q11" s="14">
        <v>2096640</v>
      </c>
      <c r="R11" s="15">
        <f>Q11+I11</f>
        <v>2142840</v>
      </c>
      <c r="S11" s="14">
        <v>10000000</v>
      </c>
      <c r="T11" s="15">
        <f>I11</f>
        <v>46200</v>
      </c>
      <c r="U11" s="74">
        <v>0.02</v>
      </c>
      <c r="V11" s="176">
        <v>9.24</v>
      </c>
    </row>
    <row r="12" spans="1:22" ht="21" x14ac:dyDescent="0.4">
      <c r="A12" s="17"/>
      <c r="B12" s="18"/>
      <c r="C12" s="19"/>
      <c r="D12" s="20"/>
      <c r="E12" s="20"/>
      <c r="F12" s="20"/>
      <c r="G12" s="88"/>
      <c r="H12" s="89"/>
      <c r="I12" s="90"/>
      <c r="J12" s="75"/>
      <c r="K12" s="75"/>
      <c r="L12" s="75"/>
      <c r="M12" s="70"/>
      <c r="N12" s="91"/>
      <c r="O12" s="75"/>
      <c r="P12" s="75"/>
      <c r="Q12" s="70"/>
      <c r="R12" s="91"/>
      <c r="S12" s="84"/>
      <c r="T12" s="84"/>
      <c r="U12" s="144"/>
      <c r="V12" s="93"/>
    </row>
    <row r="13" spans="1:22" ht="21" x14ac:dyDescent="0.4">
      <c r="A13" s="86">
        <v>2</v>
      </c>
      <c r="B13" s="86" t="s">
        <v>88</v>
      </c>
      <c r="C13" s="86">
        <v>1</v>
      </c>
      <c r="D13" s="175">
        <v>4</v>
      </c>
      <c r="E13" s="175">
        <v>0</v>
      </c>
      <c r="F13" s="175">
        <v>32</v>
      </c>
      <c r="G13" s="90">
        <v>1632</v>
      </c>
      <c r="H13" s="172">
        <v>200</v>
      </c>
      <c r="I13" s="84">
        <f>H13*G13</f>
        <v>326400</v>
      </c>
      <c r="J13" s="173"/>
      <c r="K13" s="174"/>
      <c r="L13" s="173"/>
      <c r="M13" s="171"/>
      <c r="N13" s="173"/>
      <c r="O13" s="171"/>
      <c r="P13" s="171"/>
      <c r="Q13" s="171"/>
      <c r="R13" s="171"/>
      <c r="S13" s="171"/>
      <c r="T13" s="90">
        <f>I13</f>
        <v>326400</v>
      </c>
      <c r="U13" s="144">
        <v>0.01</v>
      </c>
      <c r="V13" s="178">
        <v>32.64</v>
      </c>
    </row>
    <row r="14" spans="1:22" s="2" customFormat="1" ht="21" x14ac:dyDescent="0.4">
      <c r="A14" s="86"/>
      <c r="B14" s="86"/>
      <c r="C14" s="86"/>
      <c r="D14" s="175"/>
      <c r="E14" s="175"/>
      <c r="F14" s="175"/>
      <c r="G14" s="171"/>
      <c r="H14" s="172"/>
      <c r="I14" s="84"/>
      <c r="J14" s="173"/>
      <c r="K14" s="174"/>
      <c r="L14" s="173"/>
      <c r="M14" s="171"/>
      <c r="N14" s="173"/>
      <c r="O14" s="171"/>
      <c r="P14" s="171"/>
      <c r="Q14" s="171"/>
      <c r="R14" s="171"/>
      <c r="S14" s="171"/>
      <c r="T14" s="90"/>
      <c r="U14" s="144"/>
      <c r="V14" s="171"/>
    </row>
    <row r="15" spans="1:22" s="154" customFormat="1" ht="21" x14ac:dyDescent="0.4">
      <c r="A15" s="155"/>
      <c r="B15" s="155"/>
      <c r="C15" s="155"/>
      <c r="D15" s="156"/>
      <c r="E15" s="156"/>
      <c r="F15" s="156"/>
      <c r="G15" s="157"/>
      <c r="H15" s="158"/>
      <c r="I15" s="159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</row>
    <row r="16" spans="1:22" s="154" customFormat="1" ht="21" x14ac:dyDescent="0.4">
      <c r="A16" s="160"/>
      <c r="B16" s="160"/>
      <c r="C16" s="160"/>
      <c r="D16" s="161"/>
      <c r="E16" s="161"/>
      <c r="F16" s="161"/>
      <c r="G16" s="162"/>
      <c r="H16" s="163"/>
      <c r="I16" s="162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64"/>
    </row>
    <row r="17" spans="1:22" s="154" customFormat="1" ht="21" x14ac:dyDescent="0.4">
      <c r="A17" s="160"/>
      <c r="B17" s="160"/>
      <c r="C17" s="160"/>
      <c r="D17" s="161"/>
      <c r="E17" s="161"/>
      <c r="F17" s="161"/>
      <c r="G17" s="162"/>
      <c r="H17" s="163"/>
      <c r="I17" s="162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64"/>
    </row>
    <row r="18" spans="1:22" s="154" customFormat="1" ht="21" x14ac:dyDescent="0.4">
      <c r="A18" s="160"/>
      <c r="B18" s="160"/>
      <c r="C18" s="160"/>
      <c r="D18" s="161"/>
      <c r="E18" s="161"/>
      <c r="F18" s="156"/>
      <c r="G18" s="157"/>
      <c r="H18" s="158"/>
      <c r="I18" s="157"/>
      <c r="J18" s="157"/>
      <c r="K18" s="157"/>
      <c r="L18" s="157"/>
      <c r="M18" s="157"/>
      <c r="N18" s="159"/>
      <c r="O18" s="157"/>
      <c r="P18" s="157"/>
      <c r="Q18" s="157"/>
      <c r="R18" s="157"/>
      <c r="S18" s="157"/>
      <c r="T18" s="157"/>
      <c r="U18" s="157"/>
      <c r="V18" s="164"/>
    </row>
    <row r="19" spans="1:22" s="154" customFormat="1" ht="21" x14ac:dyDescent="0.4">
      <c r="A19" s="155"/>
      <c r="B19" s="155"/>
      <c r="C19" s="155"/>
      <c r="D19" s="156"/>
      <c r="E19" s="156"/>
      <c r="F19" s="165"/>
      <c r="G19" s="166"/>
      <c r="H19" s="167"/>
      <c r="I19" s="166"/>
      <c r="J19" s="166"/>
      <c r="K19" s="168"/>
      <c r="L19" s="157"/>
      <c r="M19" s="157"/>
      <c r="N19" s="157"/>
      <c r="O19" s="157"/>
      <c r="P19" s="157"/>
      <c r="Q19" s="157"/>
      <c r="R19" s="157"/>
      <c r="S19" s="157"/>
      <c r="T19" s="157"/>
      <c r="U19" s="155"/>
      <c r="V19" s="155"/>
    </row>
    <row r="20" spans="1:22" s="170" customFormat="1" ht="21" x14ac:dyDescent="0.4">
      <c r="A20" s="155"/>
      <c r="B20" s="155"/>
      <c r="C20" s="155"/>
      <c r="D20" s="156"/>
      <c r="E20" s="156"/>
      <c r="F20" s="156"/>
      <c r="G20" s="157"/>
      <c r="H20" s="167"/>
      <c r="I20" s="166"/>
      <c r="J20" s="166"/>
      <c r="K20" s="169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</row>
    <row r="21" spans="1:22" ht="21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27</v>
      </c>
      <c r="C24" s="54" t="s">
        <v>28</v>
      </c>
      <c r="D24" s="55"/>
      <c r="E24" s="56"/>
      <c r="F24" s="57"/>
      <c r="G24" s="53"/>
      <c r="H24" s="58"/>
      <c r="I24" s="53" t="s">
        <v>29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30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31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32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33</v>
      </c>
      <c r="J28" s="61"/>
      <c r="K28" s="61"/>
      <c r="L28" s="65"/>
      <c r="M28" s="65"/>
      <c r="N28" s="65"/>
      <c r="O28" s="4"/>
      <c r="P28" s="4"/>
      <c r="Q28" s="4"/>
      <c r="R28" s="4"/>
      <c r="S28" s="4"/>
      <c r="T28" s="4"/>
      <c r="U28" s="4"/>
      <c r="V28" s="4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</mergeCells>
  <pageMargins left="0.7" right="0.7" top="0.75" bottom="0.75" header="0.3" footer="0.3"/>
  <pageSetup paperSize="9" scale="62" orientation="landscape" horizontalDpi="0" verticalDpi="0" r:id="rId1"/>
  <legacy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02"/>
  <sheetViews>
    <sheetView topLeftCell="A37" zoomScaleNormal="100" workbookViewId="0">
      <selection activeCell="R30" sqref="R30"/>
    </sheetView>
  </sheetViews>
  <sheetFormatPr defaultRowHeight="13.8" x14ac:dyDescent="0.25"/>
  <cols>
    <col min="1" max="1" width="6" customWidth="1"/>
    <col min="9" max="9" width="11.09765625" customWidth="1"/>
    <col min="10" max="10" width="5" customWidth="1"/>
    <col min="18" max="18" width="11.5" customWidth="1"/>
    <col min="19" max="19" width="11.8984375" customWidth="1"/>
    <col min="20" max="20" width="10.69921875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153" t="s">
        <v>0</v>
      </c>
    </row>
    <row r="2" spans="1:22" ht="21" x14ac:dyDescent="0.4">
      <c r="A2" s="335" t="s">
        <v>1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153"/>
    </row>
    <row r="3" spans="1:22" ht="21" x14ac:dyDescent="0.4">
      <c r="A3" s="335" t="s">
        <v>96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</row>
    <row r="4" spans="1:22" ht="21" x14ac:dyDescent="0.4">
      <c r="A4" s="336" t="s">
        <v>44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</row>
    <row r="5" spans="1:22" ht="21" x14ac:dyDescent="0.4">
      <c r="A5" s="337" t="s">
        <v>2</v>
      </c>
      <c r="B5" s="338"/>
      <c r="C5" s="338"/>
      <c r="D5" s="338"/>
      <c r="E5" s="338"/>
      <c r="F5" s="338"/>
      <c r="G5" s="338"/>
      <c r="H5" s="338"/>
      <c r="I5" s="339"/>
      <c r="J5" s="340" t="s">
        <v>3</v>
      </c>
      <c r="K5" s="341"/>
      <c r="L5" s="341"/>
      <c r="M5" s="341"/>
      <c r="N5" s="341"/>
      <c r="O5" s="341"/>
      <c r="P5" s="341"/>
      <c r="Q5" s="342"/>
      <c r="R5" s="343" t="s">
        <v>4</v>
      </c>
      <c r="S5" s="343" t="s">
        <v>5</v>
      </c>
      <c r="T5" s="343" t="s">
        <v>6</v>
      </c>
      <c r="U5" s="343" t="s">
        <v>7</v>
      </c>
      <c r="V5" s="343" t="s">
        <v>8</v>
      </c>
    </row>
    <row r="6" spans="1:22" ht="21" x14ac:dyDescent="0.4">
      <c r="A6" s="346" t="s">
        <v>9</v>
      </c>
      <c r="B6" s="349" t="s">
        <v>10</v>
      </c>
      <c r="C6" s="352" t="s">
        <v>11</v>
      </c>
      <c r="D6" s="354" t="s">
        <v>12</v>
      </c>
      <c r="E6" s="355"/>
      <c r="F6" s="356"/>
      <c r="G6" s="349" t="s">
        <v>13</v>
      </c>
      <c r="H6" s="349" t="s">
        <v>14</v>
      </c>
      <c r="I6" s="349" t="s">
        <v>15</v>
      </c>
      <c r="J6" s="366" t="s">
        <v>9</v>
      </c>
      <c r="K6" s="360" t="s">
        <v>16</v>
      </c>
      <c r="L6" s="360" t="s">
        <v>17</v>
      </c>
      <c r="M6" s="360" t="s">
        <v>18</v>
      </c>
      <c r="N6" s="360" t="s">
        <v>19</v>
      </c>
      <c r="O6" s="340" t="s">
        <v>20</v>
      </c>
      <c r="P6" s="342"/>
      <c r="Q6" s="360" t="s">
        <v>21</v>
      </c>
      <c r="R6" s="344"/>
      <c r="S6" s="344"/>
      <c r="T6" s="344"/>
      <c r="U6" s="344"/>
      <c r="V6" s="344"/>
    </row>
    <row r="7" spans="1:22" x14ac:dyDescent="0.25">
      <c r="A7" s="347"/>
      <c r="B7" s="350"/>
      <c r="C7" s="352"/>
      <c r="D7" s="357"/>
      <c r="E7" s="358"/>
      <c r="F7" s="359"/>
      <c r="G7" s="350"/>
      <c r="H7" s="350"/>
      <c r="I7" s="350"/>
      <c r="J7" s="367"/>
      <c r="K7" s="361"/>
      <c r="L7" s="361"/>
      <c r="M7" s="361"/>
      <c r="N7" s="361"/>
      <c r="O7" s="360" t="s">
        <v>22</v>
      </c>
      <c r="P7" s="363" t="s">
        <v>23</v>
      </c>
      <c r="Q7" s="361"/>
      <c r="R7" s="344"/>
      <c r="S7" s="344"/>
      <c r="T7" s="344"/>
      <c r="U7" s="344"/>
      <c r="V7" s="344"/>
    </row>
    <row r="8" spans="1:22" x14ac:dyDescent="0.25">
      <c r="A8" s="347"/>
      <c r="B8" s="350"/>
      <c r="C8" s="352"/>
      <c r="D8" s="346" t="s">
        <v>24</v>
      </c>
      <c r="E8" s="346" t="s">
        <v>25</v>
      </c>
      <c r="F8" s="346" t="s">
        <v>26</v>
      </c>
      <c r="G8" s="350"/>
      <c r="H8" s="350"/>
      <c r="I8" s="350"/>
      <c r="J8" s="367"/>
      <c r="K8" s="361"/>
      <c r="L8" s="361"/>
      <c r="M8" s="361"/>
      <c r="N8" s="361"/>
      <c r="O8" s="361"/>
      <c r="P8" s="364"/>
      <c r="Q8" s="361"/>
      <c r="R8" s="344"/>
      <c r="S8" s="344"/>
      <c r="T8" s="344"/>
      <c r="U8" s="344"/>
      <c r="V8" s="344"/>
    </row>
    <row r="9" spans="1:22" x14ac:dyDescent="0.25">
      <c r="A9" s="347"/>
      <c r="B9" s="350"/>
      <c r="C9" s="352"/>
      <c r="D9" s="347"/>
      <c r="E9" s="347"/>
      <c r="F9" s="347"/>
      <c r="G9" s="350"/>
      <c r="H9" s="350"/>
      <c r="I9" s="350"/>
      <c r="J9" s="367"/>
      <c r="K9" s="361"/>
      <c r="L9" s="361"/>
      <c r="M9" s="361"/>
      <c r="N9" s="361"/>
      <c r="O9" s="361"/>
      <c r="P9" s="364"/>
      <c r="Q9" s="361"/>
      <c r="R9" s="344"/>
      <c r="S9" s="344"/>
      <c r="T9" s="344"/>
      <c r="U9" s="344"/>
      <c r="V9" s="344"/>
    </row>
    <row r="10" spans="1:22" ht="88.2" customHeight="1" x14ac:dyDescent="0.25">
      <c r="A10" s="348"/>
      <c r="B10" s="351"/>
      <c r="C10" s="353"/>
      <c r="D10" s="348"/>
      <c r="E10" s="348"/>
      <c r="F10" s="348"/>
      <c r="G10" s="351"/>
      <c r="H10" s="351"/>
      <c r="I10" s="351"/>
      <c r="J10" s="368"/>
      <c r="K10" s="362"/>
      <c r="L10" s="362"/>
      <c r="M10" s="362"/>
      <c r="N10" s="362"/>
      <c r="O10" s="362"/>
      <c r="P10" s="365"/>
      <c r="Q10" s="362"/>
      <c r="R10" s="345"/>
      <c r="S10" s="345"/>
      <c r="T10" s="345"/>
      <c r="U10" s="345"/>
      <c r="V10" s="345"/>
    </row>
    <row r="11" spans="1:22" ht="21" x14ac:dyDescent="0.4">
      <c r="A11" s="131">
        <v>1</v>
      </c>
      <c r="B11" s="79" t="s">
        <v>88</v>
      </c>
      <c r="C11" s="80">
        <v>1</v>
      </c>
      <c r="D11" s="81">
        <v>0</v>
      </c>
      <c r="E11" s="81">
        <v>3</v>
      </c>
      <c r="F11" s="81">
        <v>66</v>
      </c>
      <c r="G11" s="84">
        <v>366</v>
      </c>
      <c r="H11" s="83">
        <v>600</v>
      </c>
      <c r="I11" s="84">
        <f>G11*H11</f>
        <v>219600</v>
      </c>
      <c r="J11" s="74">
        <v>1</v>
      </c>
      <c r="K11" s="74" t="s">
        <v>35</v>
      </c>
      <c r="L11" s="74">
        <v>48</v>
      </c>
      <c r="M11" s="14">
        <v>7500</v>
      </c>
      <c r="N11" s="14">
        <f>M11*L11</f>
        <v>360000</v>
      </c>
      <c r="O11" s="74">
        <v>40</v>
      </c>
      <c r="P11" s="74">
        <v>93</v>
      </c>
      <c r="Q11" s="14">
        <v>25200</v>
      </c>
      <c r="R11" s="15">
        <f>Q11+I11</f>
        <v>244800</v>
      </c>
      <c r="S11" s="14">
        <v>10000000</v>
      </c>
      <c r="T11" s="15">
        <f>I11</f>
        <v>219600</v>
      </c>
      <c r="U11" s="74">
        <v>0.02</v>
      </c>
      <c r="V11" s="176">
        <v>43.92</v>
      </c>
    </row>
    <row r="12" spans="1:22" ht="21" x14ac:dyDescent="0.4">
      <c r="A12" s="17"/>
      <c r="B12" s="18"/>
      <c r="C12" s="19"/>
      <c r="D12" s="20"/>
      <c r="E12" s="20"/>
      <c r="F12" s="20"/>
      <c r="G12" s="88"/>
      <c r="H12" s="89"/>
      <c r="I12" s="90"/>
      <c r="J12" s="75"/>
      <c r="K12" s="75"/>
      <c r="L12" s="75"/>
      <c r="M12" s="70"/>
      <c r="N12" s="91"/>
      <c r="O12" s="75"/>
      <c r="P12" s="75"/>
      <c r="Q12" s="70"/>
      <c r="R12" s="91"/>
      <c r="S12" s="84"/>
      <c r="T12" s="84"/>
      <c r="U12" s="144"/>
      <c r="V12" s="93"/>
    </row>
    <row r="13" spans="1:22" ht="21" x14ac:dyDescent="0.4">
      <c r="A13" s="131">
        <v>1</v>
      </c>
      <c r="B13" s="79" t="s">
        <v>88</v>
      </c>
      <c r="C13" s="80">
        <v>1</v>
      </c>
      <c r="D13" s="175">
        <v>0</v>
      </c>
      <c r="E13" s="175">
        <v>3</v>
      </c>
      <c r="F13" s="175">
        <v>22</v>
      </c>
      <c r="G13" s="171">
        <v>322</v>
      </c>
      <c r="H13" s="172">
        <v>400</v>
      </c>
      <c r="I13" s="84">
        <f>H13*G13</f>
        <v>128800</v>
      </c>
      <c r="J13" s="173"/>
      <c r="K13" s="174"/>
      <c r="L13" s="173"/>
      <c r="M13" s="171"/>
      <c r="N13" s="173"/>
      <c r="O13" s="171"/>
      <c r="P13" s="171"/>
      <c r="Q13" s="171"/>
      <c r="R13" s="171"/>
      <c r="S13" s="171"/>
      <c r="T13" s="84">
        <f>I13</f>
        <v>128800</v>
      </c>
      <c r="U13" s="144">
        <v>0.01</v>
      </c>
      <c r="V13" s="178">
        <v>12.88</v>
      </c>
    </row>
    <row r="14" spans="1:22" s="2" customFormat="1" ht="21" x14ac:dyDescent="0.4">
      <c r="A14" s="86"/>
      <c r="B14" s="86"/>
      <c r="C14" s="86"/>
      <c r="D14" s="175"/>
      <c r="E14" s="175"/>
      <c r="F14" s="175"/>
      <c r="G14" s="171"/>
      <c r="H14" s="172"/>
      <c r="I14" s="84"/>
      <c r="J14" s="173"/>
      <c r="K14" s="174"/>
      <c r="L14" s="173"/>
      <c r="M14" s="171"/>
      <c r="N14" s="173"/>
      <c r="O14" s="171"/>
      <c r="P14" s="171"/>
      <c r="Q14" s="171"/>
      <c r="R14" s="171"/>
      <c r="S14" s="171"/>
      <c r="T14" s="90"/>
      <c r="U14" s="144"/>
      <c r="V14" s="171"/>
    </row>
    <row r="15" spans="1:22" s="154" customFormat="1" ht="21" x14ac:dyDescent="0.4">
      <c r="A15" s="155"/>
      <c r="B15" s="155"/>
      <c r="C15" s="155"/>
      <c r="D15" s="156"/>
      <c r="E15" s="156"/>
      <c r="F15" s="156"/>
      <c r="G15" s="157"/>
      <c r="H15" s="158"/>
      <c r="I15" s="159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</row>
    <row r="16" spans="1:22" s="154" customFormat="1" ht="21" x14ac:dyDescent="0.4">
      <c r="A16" s="160"/>
      <c r="B16" s="160"/>
      <c r="C16" s="160"/>
      <c r="D16" s="161"/>
      <c r="E16" s="161"/>
      <c r="F16" s="161"/>
      <c r="G16" s="162"/>
      <c r="H16" s="163"/>
      <c r="I16" s="162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64"/>
    </row>
    <row r="17" spans="1:22" s="154" customFormat="1" ht="21" x14ac:dyDescent="0.4">
      <c r="A17" s="160"/>
      <c r="B17" s="160"/>
      <c r="C17" s="160"/>
      <c r="D17" s="161"/>
      <c r="E17" s="161"/>
      <c r="F17" s="161"/>
      <c r="G17" s="162"/>
      <c r="H17" s="163"/>
      <c r="I17" s="162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64"/>
    </row>
    <row r="18" spans="1:22" s="154" customFormat="1" ht="21" x14ac:dyDescent="0.4">
      <c r="A18" s="160"/>
      <c r="B18" s="160"/>
      <c r="C18" s="160"/>
      <c r="D18" s="161"/>
      <c r="E18" s="161"/>
      <c r="F18" s="156"/>
      <c r="G18" s="157"/>
      <c r="H18" s="158"/>
      <c r="I18" s="157"/>
      <c r="J18" s="157"/>
      <c r="K18" s="157"/>
      <c r="L18" s="157"/>
      <c r="M18" s="157"/>
      <c r="N18" s="159"/>
      <c r="O18" s="157"/>
      <c r="P18" s="157"/>
      <c r="Q18" s="157"/>
      <c r="R18" s="157"/>
      <c r="S18" s="157"/>
      <c r="T18" s="157"/>
      <c r="U18" s="157"/>
      <c r="V18" s="164"/>
    </row>
    <row r="19" spans="1:22" s="154" customFormat="1" ht="21" x14ac:dyDescent="0.4">
      <c r="A19" s="155"/>
      <c r="B19" s="155"/>
      <c r="C19" s="155"/>
      <c r="D19" s="156"/>
      <c r="E19" s="156"/>
      <c r="F19" s="165"/>
      <c r="G19" s="166"/>
      <c r="H19" s="167"/>
      <c r="I19" s="166"/>
      <c r="J19" s="166"/>
      <c r="K19" s="168"/>
      <c r="L19" s="157"/>
      <c r="M19" s="157"/>
      <c r="N19" s="157"/>
      <c r="O19" s="157"/>
      <c r="P19" s="157"/>
      <c r="Q19" s="157"/>
      <c r="R19" s="157"/>
      <c r="S19" s="157"/>
      <c r="T19" s="157"/>
      <c r="U19" s="155"/>
      <c r="V19" s="155"/>
    </row>
    <row r="20" spans="1:22" s="170" customFormat="1" ht="21" x14ac:dyDescent="0.4">
      <c r="A20" s="155"/>
      <c r="B20" s="155"/>
      <c r="C20" s="155"/>
      <c r="D20" s="156"/>
      <c r="E20" s="156"/>
      <c r="F20" s="156"/>
      <c r="G20" s="157"/>
      <c r="H20" s="167"/>
      <c r="I20" s="166"/>
      <c r="J20" s="166"/>
      <c r="K20" s="169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</row>
    <row r="21" spans="1:22" ht="21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27</v>
      </c>
      <c r="C24" s="54" t="s">
        <v>28</v>
      </c>
      <c r="D24" s="55"/>
      <c r="E24" s="56"/>
      <c r="F24" s="57"/>
      <c r="G24" s="53"/>
      <c r="H24" s="58"/>
      <c r="I24" s="53" t="s">
        <v>29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30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31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32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33</v>
      </c>
      <c r="J28" s="61"/>
      <c r="K28" s="61"/>
      <c r="L28" s="65"/>
      <c r="M28" s="65"/>
      <c r="N28" s="65"/>
      <c r="O28" s="4"/>
      <c r="P28" s="4"/>
      <c r="Q28" s="4"/>
      <c r="R28" s="4"/>
      <c r="S28" s="4"/>
      <c r="T28" s="4"/>
      <c r="U28" s="4"/>
      <c r="V28" s="4"/>
    </row>
    <row r="38" spans="1:22" ht="21" x14ac:dyDescent="0.4">
      <c r="A38" s="1"/>
      <c r="B38" s="1"/>
      <c r="C38" s="2"/>
      <c r="D38" s="1"/>
      <c r="E38" s="1"/>
      <c r="F38" s="1"/>
      <c r="G38" s="1"/>
      <c r="H38" s="3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4"/>
      <c r="U38" s="1"/>
      <c r="V38" s="153" t="s">
        <v>0</v>
      </c>
    </row>
    <row r="39" spans="1:22" ht="21" x14ac:dyDescent="0.4">
      <c r="A39" s="335" t="s">
        <v>1</v>
      </c>
      <c r="B39" s="335"/>
      <c r="C39" s="335"/>
      <c r="D39" s="335"/>
      <c r="E39" s="335"/>
      <c r="F39" s="335"/>
      <c r="G39" s="335"/>
      <c r="H39" s="335"/>
      <c r="I39" s="335"/>
      <c r="J39" s="335"/>
      <c r="K39" s="335"/>
      <c r="L39" s="335"/>
      <c r="M39" s="335"/>
      <c r="N39" s="335"/>
      <c r="O39" s="335"/>
      <c r="P39" s="335"/>
      <c r="Q39" s="335"/>
      <c r="R39" s="335"/>
      <c r="S39" s="335"/>
      <c r="T39" s="335"/>
      <c r="U39" s="335"/>
      <c r="V39" s="153"/>
    </row>
    <row r="40" spans="1:22" ht="21" x14ac:dyDescent="0.4">
      <c r="A40" s="335" t="s">
        <v>97</v>
      </c>
      <c r="B40" s="335"/>
      <c r="C40" s="335"/>
      <c r="D40" s="335"/>
      <c r="E40" s="335"/>
      <c r="F40" s="335"/>
      <c r="G40" s="335"/>
      <c r="H40" s="335"/>
      <c r="I40" s="335"/>
      <c r="J40" s="335"/>
      <c r="K40" s="335"/>
      <c r="L40" s="335"/>
      <c r="M40" s="335"/>
      <c r="N40" s="335"/>
      <c r="O40" s="335"/>
      <c r="P40" s="335"/>
      <c r="Q40" s="335"/>
      <c r="R40" s="335"/>
      <c r="S40" s="335"/>
      <c r="T40" s="335"/>
      <c r="U40" s="335"/>
      <c r="V40" s="335"/>
    </row>
    <row r="41" spans="1:22" ht="21" x14ac:dyDescent="0.4">
      <c r="A41" s="336" t="s">
        <v>44</v>
      </c>
      <c r="B41" s="336"/>
      <c r="C41" s="336"/>
      <c r="D41" s="336"/>
      <c r="E41" s="336"/>
      <c r="F41" s="336"/>
      <c r="G41" s="336"/>
      <c r="H41" s="336"/>
      <c r="I41" s="336"/>
      <c r="J41" s="336"/>
      <c r="K41" s="336"/>
      <c r="L41" s="336"/>
      <c r="M41" s="336"/>
      <c r="N41" s="336"/>
      <c r="O41" s="336"/>
      <c r="P41" s="336"/>
      <c r="Q41" s="336"/>
      <c r="R41" s="336"/>
      <c r="S41" s="336"/>
      <c r="T41" s="336"/>
      <c r="U41" s="336"/>
      <c r="V41" s="336"/>
    </row>
    <row r="42" spans="1:22" ht="21" x14ac:dyDescent="0.4">
      <c r="A42" s="337" t="s">
        <v>2</v>
      </c>
      <c r="B42" s="338"/>
      <c r="C42" s="338"/>
      <c r="D42" s="338"/>
      <c r="E42" s="338"/>
      <c r="F42" s="338"/>
      <c r="G42" s="338"/>
      <c r="H42" s="338"/>
      <c r="I42" s="339"/>
      <c r="J42" s="340" t="s">
        <v>3</v>
      </c>
      <c r="K42" s="341"/>
      <c r="L42" s="341"/>
      <c r="M42" s="341"/>
      <c r="N42" s="341"/>
      <c r="O42" s="341"/>
      <c r="P42" s="341"/>
      <c r="Q42" s="342"/>
      <c r="R42" s="343" t="s">
        <v>4</v>
      </c>
      <c r="S42" s="343" t="s">
        <v>5</v>
      </c>
      <c r="T42" s="343" t="s">
        <v>6</v>
      </c>
      <c r="U42" s="343" t="s">
        <v>7</v>
      </c>
      <c r="V42" s="343" t="s">
        <v>8</v>
      </c>
    </row>
    <row r="43" spans="1:22" ht="21" x14ac:dyDescent="0.4">
      <c r="A43" s="346" t="s">
        <v>9</v>
      </c>
      <c r="B43" s="349" t="s">
        <v>10</v>
      </c>
      <c r="C43" s="352" t="s">
        <v>11</v>
      </c>
      <c r="D43" s="354" t="s">
        <v>12</v>
      </c>
      <c r="E43" s="355"/>
      <c r="F43" s="356"/>
      <c r="G43" s="349" t="s">
        <v>13</v>
      </c>
      <c r="H43" s="349" t="s">
        <v>14</v>
      </c>
      <c r="I43" s="349" t="s">
        <v>15</v>
      </c>
      <c r="J43" s="366" t="s">
        <v>9</v>
      </c>
      <c r="K43" s="360" t="s">
        <v>16</v>
      </c>
      <c r="L43" s="360" t="s">
        <v>17</v>
      </c>
      <c r="M43" s="360" t="s">
        <v>18</v>
      </c>
      <c r="N43" s="360" t="s">
        <v>19</v>
      </c>
      <c r="O43" s="340" t="s">
        <v>20</v>
      </c>
      <c r="P43" s="342"/>
      <c r="Q43" s="360" t="s">
        <v>21</v>
      </c>
      <c r="R43" s="344"/>
      <c r="S43" s="344"/>
      <c r="T43" s="344"/>
      <c r="U43" s="344"/>
      <c r="V43" s="344"/>
    </row>
    <row r="44" spans="1:22" x14ac:dyDescent="0.25">
      <c r="A44" s="347"/>
      <c r="B44" s="350"/>
      <c r="C44" s="352"/>
      <c r="D44" s="357"/>
      <c r="E44" s="358"/>
      <c r="F44" s="359"/>
      <c r="G44" s="350"/>
      <c r="H44" s="350"/>
      <c r="I44" s="350"/>
      <c r="J44" s="367"/>
      <c r="K44" s="361"/>
      <c r="L44" s="361"/>
      <c r="M44" s="361"/>
      <c r="N44" s="361"/>
      <c r="O44" s="360" t="s">
        <v>22</v>
      </c>
      <c r="P44" s="363" t="s">
        <v>23</v>
      </c>
      <c r="Q44" s="361"/>
      <c r="R44" s="344"/>
      <c r="S44" s="344"/>
      <c r="T44" s="344"/>
      <c r="U44" s="344"/>
      <c r="V44" s="344"/>
    </row>
    <row r="45" spans="1:22" x14ac:dyDescent="0.25">
      <c r="A45" s="347"/>
      <c r="B45" s="350"/>
      <c r="C45" s="352"/>
      <c r="D45" s="346" t="s">
        <v>24</v>
      </c>
      <c r="E45" s="346" t="s">
        <v>25</v>
      </c>
      <c r="F45" s="346" t="s">
        <v>26</v>
      </c>
      <c r="G45" s="350"/>
      <c r="H45" s="350"/>
      <c r="I45" s="350"/>
      <c r="J45" s="367"/>
      <c r="K45" s="361"/>
      <c r="L45" s="361"/>
      <c r="M45" s="361"/>
      <c r="N45" s="361"/>
      <c r="O45" s="361"/>
      <c r="P45" s="364"/>
      <c r="Q45" s="361"/>
      <c r="R45" s="344"/>
      <c r="S45" s="344"/>
      <c r="T45" s="344"/>
      <c r="U45" s="344"/>
      <c r="V45" s="344"/>
    </row>
    <row r="46" spans="1:22" x14ac:dyDescent="0.25">
      <c r="A46" s="347"/>
      <c r="B46" s="350"/>
      <c r="C46" s="352"/>
      <c r="D46" s="347"/>
      <c r="E46" s="347"/>
      <c r="F46" s="347"/>
      <c r="G46" s="350"/>
      <c r="H46" s="350"/>
      <c r="I46" s="350"/>
      <c r="J46" s="367"/>
      <c r="K46" s="361"/>
      <c r="L46" s="361"/>
      <c r="M46" s="361"/>
      <c r="N46" s="361"/>
      <c r="O46" s="361"/>
      <c r="P46" s="364"/>
      <c r="Q46" s="361"/>
      <c r="R46" s="344"/>
      <c r="S46" s="344"/>
      <c r="T46" s="344"/>
      <c r="U46" s="344"/>
      <c r="V46" s="344"/>
    </row>
    <row r="47" spans="1:22" ht="90.6" customHeight="1" x14ac:dyDescent="0.25">
      <c r="A47" s="348"/>
      <c r="B47" s="351"/>
      <c r="C47" s="353"/>
      <c r="D47" s="348"/>
      <c r="E47" s="348"/>
      <c r="F47" s="348"/>
      <c r="G47" s="351"/>
      <c r="H47" s="351"/>
      <c r="I47" s="351"/>
      <c r="J47" s="368"/>
      <c r="K47" s="362"/>
      <c r="L47" s="362"/>
      <c r="M47" s="362"/>
      <c r="N47" s="362"/>
      <c r="O47" s="362"/>
      <c r="P47" s="365"/>
      <c r="Q47" s="362"/>
      <c r="R47" s="345"/>
      <c r="S47" s="345"/>
      <c r="T47" s="345"/>
      <c r="U47" s="345"/>
      <c r="V47" s="345"/>
    </row>
    <row r="48" spans="1:22" ht="21" x14ac:dyDescent="0.4">
      <c r="A48" s="131">
        <v>1</v>
      </c>
      <c r="B48" s="79" t="s">
        <v>88</v>
      </c>
      <c r="C48" s="80">
        <v>1</v>
      </c>
      <c r="D48" s="81">
        <v>0</v>
      </c>
      <c r="E48" s="81">
        <v>3</v>
      </c>
      <c r="F48" s="81">
        <v>66</v>
      </c>
      <c r="G48" s="84">
        <v>366</v>
      </c>
      <c r="H48" s="83">
        <v>600</v>
      </c>
      <c r="I48" s="84">
        <f>G48*H48</f>
        <v>219600</v>
      </c>
      <c r="J48" s="74">
        <v>1</v>
      </c>
      <c r="K48" s="74" t="s">
        <v>35</v>
      </c>
      <c r="L48" s="74">
        <v>36</v>
      </c>
      <c r="M48" s="14">
        <v>7500</v>
      </c>
      <c r="N48" s="14">
        <f>M48*L48</f>
        <v>270000</v>
      </c>
      <c r="O48" s="74">
        <v>55</v>
      </c>
      <c r="P48" s="74">
        <v>93</v>
      </c>
      <c r="Q48" s="14">
        <v>18900</v>
      </c>
      <c r="R48" s="15">
        <f>Q48+I48</f>
        <v>238500</v>
      </c>
      <c r="S48" s="14">
        <v>10000000</v>
      </c>
      <c r="T48" s="15">
        <v>0</v>
      </c>
      <c r="U48" s="74" t="s">
        <v>98</v>
      </c>
      <c r="V48" s="176" t="s">
        <v>98</v>
      </c>
    </row>
    <row r="49" spans="1:22" ht="21" x14ac:dyDescent="0.4">
      <c r="A49" s="17"/>
      <c r="B49" s="18"/>
      <c r="C49" s="19"/>
      <c r="D49" s="20"/>
      <c r="E49" s="20"/>
      <c r="F49" s="20"/>
      <c r="G49" s="88"/>
      <c r="H49" s="89"/>
      <c r="I49" s="90"/>
      <c r="J49" s="75"/>
      <c r="K49" s="75"/>
      <c r="L49" s="75"/>
      <c r="M49" s="70"/>
      <c r="N49" s="91"/>
      <c r="O49" s="75"/>
      <c r="P49" s="75"/>
      <c r="Q49" s="70"/>
      <c r="R49" s="91"/>
      <c r="S49" s="84"/>
      <c r="T49" s="84"/>
      <c r="U49" s="144"/>
      <c r="V49" s="93"/>
    </row>
    <row r="50" spans="1:22" ht="21" x14ac:dyDescent="0.4">
      <c r="A50" s="86"/>
      <c r="B50" s="86"/>
      <c r="C50" s="86"/>
      <c r="D50" s="175"/>
      <c r="E50" s="175"/>
      <c r="F50" s="175"/>
      <c r="G50" s="171"/>
      <c r="H50" s="172"/>
      <c r="I50" s="84"/>
      <c r="J50" s="173"/>
      <c r="K50" s="174"/>
      <c r="L50" s="173"/>
      <c r="M50" s="171"/>
      <c r="N50" s="173"/>
      <c r="O50" s="171"/>
      <c r="P50" s="171"/>
      <c r="Q50" s="171"/>
      <c r="R50" s="171"/>
      <c r="S50" s="171"/>
      <c r="T50" s="90"/>
      <c r="U50" s="144"/>
      <c r="V50" s="178"/>
    </row>
    <row r="51" spans="1:22" ht="21" x14ac:dyDescent="0.4">
      <c r="A51" s="86"/>
      <c r="B51" s="86"/>
      <c r="C51" s="86"/>
      <c r="D51" s="175"/>
      <c r="E51" s="175"/>
      <c r="F51" s="175"/>
      <c r="G51" s="171"/>
      <c r="H51" s="172"/>
      <c r="I51" s="84"/>
      <c r="J51" s="173"/>
      <c r="K51" s="174"/>
      <c r="L51" s="173"/>
      <c r="M51" s="171"/>
      <c r="N51" s="173"/>
      <c r="O51" s="171"/>
      <c r="P51" s="171"/>
      <c r="Q51" s="171"/>
      <c r="R51" s="171"/>
      <c r="S51" s="171"/>
      <c r="T51" s="90"/>
      <c r="U51" s="144"/>
      <c r="V51" s="171"/>
    </row>
    <row r="52" spans="1:22" ht="21" x14ac:dyDescent="0.4">
      <c r="A52" s="155"/>
      <c r="B52" s="155"/>
      <c r="C52" s="155"/>
      <c r="D52" s="156"/>
      <c r="E52" s="156"/>
      <c r="F52" s="156"/>
      <c r="G52" s="157"/>
      <c r="H52" s="158"/>
      <c r="I52" s="159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</row>
    <row r="53" spans="1:22" ht="21" x14ac:dyDescent="0.4">
      <c r="A53" s="160"/>
      <c r="B53" s="160"/>
      <c r="C53" s="160"/>
      <c r="D53" s="161"/>
      <c r="E53" s="161"/>
      <c r="F53" s="161"/>
      <c r="G53" s="162"/>
      <c r="H53" s="163"/>
      <c r="I53" s="162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64"/>
    </row>
    <row r="54" spans="1:22" ht="21" x14ac:dyDescent="0.4">
      <c r="A54" s="160"/>
      <c r="B54" s="160"/>
      <c r="C54" s="160"/>
      <c r="D54" s="161"/>
      <c r="E54" s="161"/>
      <c r="F54" s="161"/>
      <c r="G54" s="162"/>
      <c r="H54" s="163"/>
      <c r="I54" s="162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64"/>
    </row>
    <row r="55" spans="1:22" ht="21" x14ac:dyDescent="0.4">
      <c r="A55" s="160"/>
      <c r="B55" s="160"/>
      <c r="C55" s="160"/>
      <c r="D55" s="161"/>
      <c r="E55" s="161"/>
      <c r="F55" s="156"/>
      <c r="G55" s="157"/>
      <c r="H55" s="158"/>
      <c r="I55" s="157"/>
      <c r="J55" s="157"/>
      <c r="K55" s="157"/>
      <c r="L55" s="157"/>
      <c r="M55" s="157"/>
      <c r="N55" s="159"/>
      <c r="O55" s="157"/>
      <c r="P55" s="157"/>
      <c r="Q55" s="157"/>
      <c r="R55" s="157"/>
      <c r="S55" s="157"/>
      <c r="T55" s="157"/>
      <c r="U55" s="157"/>
      <c r="V55" s="164"/>
    </row>
    <row r="56" spans="1:22" ht="21" x14ac:dyDescent="0.4">
      <c r="A56" s="155"/>
      <c r="B56" s="155"/>
      <c r="C56" s="155"/>
      <c r="D56" s="156"/>
      <c r="E56" s="156"/>
      <c r="F56" s="165"/>
      <c r="G56" s="166"/>
      <c r="H56" s="167"/>
      <c r="I56" s="166"/>
      <c r="J56" s="166"/>
      <c r="K56" s="168"/>
      <c r="L56" s="157"/>
      <c r="M56" s="157"/>
      <c r="N56" s="157"/>
      <c r="O56" s="157"/>
      <c r="P56" s="157"/>
      <c r="Q56" s="157"/>
      <c r="R56" s="157"/>
      <c r="S56" s="157"/>
      <c r="T56" s="157"/>
      <c r="U56" s="155"/>
      <c r="V56" s="155"/>
    </row>
    <row r="57" spans="1:22" ht="21" x14ac:dyDescent="0.4">
      <c r="A57" s="155"/>
      <c r="B57" s="155"/>
      <c r="C57" s="155"/>
      <c r="D57" s="156"/>
      <c r="E57" s="156"/>
      <c r="F57" s="156"/>
      <c r="G57" s="157"/>
      <c r="H57" s="167"/>
      <c r="I57" s="166"/>
      <c r="J57" s="166"/>
      <c r="K57" s="169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</row>
    <row r="58" spans="1:22" ht="21" x14ac:dyDescent="0.4">
      <c r="A58" s="17"/>
      <c r="B58" s="18"/>
      <c r="C58" s="19"/>
      <c r="D58" s="20"/>
      <c r="E58" s="20"/>
      <c r="F58" s="20"/>
      <c r="G58" s="23"/>
      <c r="H58" s="11"/>
      <c r="I58" s="10"/>
      <c r="J58" s="10"/>
      <c r="K58" s="24"/>
      <c r="L58" s="23"/>
      <c r="M58" s="23"/>
      <c r="N58" s="23"/>
      <c r="O58" s="23"/>
      <c r="P58" s="23"/>
      <c r="Q58" s="23"/>
      <c r="R58" s="23"/>
      <c r="S58" s="23"/>
      <c r="T58" s="23"/>
      <c r="U58" s="44"/>
      <c r="V58" s="44"/>
    </row>
    <row r="59" spans="1:22" ht="21" x14ac:dyDescent="0.4">
      <c r="A59" s="45"/>
      <c r="B59" s="45"/>
      <c r="C59" s="46"/>
      <c r="D59" s="45"/>
      <c r="E59" s="45"/>
      <c r="F59" s="45"/>
      <c r="G59" s="47"/>
      <c r="H59" s="48"/>
      <c r="I59" s="49"/>
      <c r="J59" s="47"/>
      <c r="K59" s="50"/>
      <c r="L59" s="47"/>
      <c r="M59" s="47"/>
      <c r="N59" s="50"/>
      <c r="O59" s="47"/>
      <c r="P59" s="47"/>
      <c r="Q59" s="47"/>
      <c r="R59" s="47"/>
      <c r="S59" s="47"/>
      <c r="T59" s="47"/>
      <c r="U59" s="51"/>
      <c r="V59" s="51"/>
    </row>
    <row r="60" spans="1:22" ht="21" x14ac:dyDescent="0.4">
      <c r="A60" s="1"/>
      <c r="B60" s="1"/>
      <c r="C60" s="2"/>
      <c r="D60" s="1"/>
      <c r="E60" s="1"/>
      <c r="F60" s="1"/>
      <c r="G60" s="1"/>
      <c r="H60" s="3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</row>
    <row r="61" spans="1:22" ht="21" x14ac:dyDescent="0.4">
      <c r="A61" s="52"/>
      <c r="B61" s="53" t="s">
        <v>27</v>
      </c>
      <c r="C61" s="54" t="s">
        <v>28</v>
      </c>
      <c r="D61" s="55"/>
      <c r="E61" s="56"/>
      <c r="F61" s="57"/>
      <c r="G61" s="53"/>
      <c r="H61" s="58"/>
      <c r="I61" s="53" t="s">
        <v>29</v>
      </c>
      <c r="J61" s="59"/>
      <c r="K61" s="59"/>
      <c r="L61" s="60"/>
      <c r="M61" s="60"/>
      <c r="N61" s="60"/>
      <c r="O61" s="1"/>
      <c r="P61" s="1"/>
      <c r="Q61" s="1"/>
      <c r="R61" s="1"/>
      <c r="S61" s="1"/>
      <c r="T61" s="1"/>
      <c r="U61" s="1"/>
      <c r="V61" s="1"/>
    </row>
    <row r="62" spans="1:22" ht="21" x14ac:dyDescent="0.4">
      <c r="A62" s="52"/>
      <c r="B62" s="53"/>
      <c r="C62" s="54"/>
      <c r="D62" s="55"/>
      <c r="E62" s="56"/>
      <c r="F62" s="57"/>
      <c r="G62" s="53"/>
      <c r="H62" s="58"/>
      <c r="I62" s="53" t="s">
        <v>30</v>
      </c>
      <c r="J62" s="59"/>
      <c r="K62" s="59"/>
      <c r="L62" s="60"/>
      <c r="M62" s="60"/>
      <c r="N62" s="60"/>
      <c r="O62" s="1"/>
      <c r="P62" s="1"/>
      <c r="Q62" s="1"/>
      <c r="R62" s="1"/>
      <c r="S62" s="1"/>
      <c r="T62" s="1"/>
      <c r="U62" s="1"/>
      <c r="V62" s="1"/>
    </row>
    <row r="63" spans="1:22" ht="21" x14ac:dyDescent="0.4">
      <c r="A63" s="52"/>
      <c r="B63" s="53"/>
      <c r="C63" s="54"/>
      <c r="D63" s="55"/>
      <c r="E63" s="56"/>
      <c r="F63" s="57"/>
      <c r="G63" s="53"/>
      <c r="H63" s="58"/>
      <c r="I63" s="53" t="s">
        <v>31</v>
      </c>
      <c r="J63" s="59"/>
      <c r="K63" s="59"/>
      <c r="L63" s="60"/>
      <c r="M63" s="60"/>
      <c r="N63" s="59"/>
      <c r="O63" s="1"/>
      <c r="P63" s="1"/>
      <c r="Q63" s="1"/>
      <c r="R63" s="1"/>
      <c r="S63" s="52"/>
      <c r="T63" s="52"/>
      <c r="U63" s="52"/>
      <c r="V63" s="52"/>
    </row>
    <row r="64" spans="1:22" ht="21" x14ac:dyDescent="0.4">
      <c r="A64" s="52"/>
      <c r="B64" s="53"/>
      <c r="C64" s="54"/>
      <c r="D64" s="55"/>
      <c r="E64" s="56"/>
      <c r="F64" s="57"/>
      <c r="G64" s="53"/>
      <c r="H64" s="61"/>
      <c r="I64" s="53" t="s">
        <v>32</v>
      </c>
      <c r="J64" s="61"/>
      <c r="K64" s="61"/>
      <c r="L64" s="62"/>
      <c r="M64" s="62"/>
      <c r="N64" s="58"/>
      <c r="O64" s="1"/>
      <c r="P64" s="1"/>
      <c r="Q64" s="1"/>
      <c r="R64" s="1"/>
      <c r="S64" s="52"/>
      <c r="T64" s="52"/>
      <c r="U64" s="52"/>
      <c r="V64" s="52"/>
    </row>
    <row r="65" spans="1:22" ht="21" x14ac:dyDescent="0.4">
      <c r="A65" s="30"/>
      <c r="B65" s="56"/>
      <c r="C65" s="63"/>
      <c r="D65" s="56"/>
      <c r="E65" s="56"/>
      <c r="F65" s="57"/>
      <c r="G65" s="64"/>
      <c r="H65" s="61"/>
      <c r="I65" s="64" t="s">
        <v>33</v>
      </c>
      <c r="J65" s="61"/>
      <c r="K65" s="61"/>
      <c r="L65" s="65"/>
      <c r="M65" s="65"/>
      <c r="N65" s="65"/>
      <c r="O65" s="4"/>
      <c r="P65" s="4"/>
      <c r="Q65" s="4"/>
      <c r="R65" s="4"/>
      <c r="S65" s="4"/>
      <c r="T65" s="4"/>
      <c r="U65" s="4"/>
      <c r="V65" s="4"/>
    </row>
    <row r="75" spans="1:22" ht="21" x14ac:dyDescent="0.4">
      <c r="A75" s="1"/>
      <c r="B75" s="1"/>
      <c r="C75" s="2"/>
      <c r="D75" s="1"/>
      <c r="E75" s="1"/>
      <c r="F75" s="1"/>
      <c r="G75" s="1"/>
      <c r="H75" s="3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4"/>
      <c r="U75" s="1"/>
      <c r="V75" s="153" t="s">
        <v>0</v>
      </c>
    </row>
    <row r="76" spans="1:22" ht="21" x14ac:dyDescent="0.4">
      <c r="A76" s="335" t="s">
        <v>1</v>
      </c>
      <c r="B76" s="335"/>
      <c r="C76" s="335"/>
      <c r="D76" s="335"/>
      <c r="E76" s="335"/>
      <c r="F76" s="335"/>
      <c r="G76" s="335"/>
      <c r="H76" s="335"/>
      <c r="I76" s="335"/>
      <c r="J76" s="335"/>
      <c r="K76" s="335"/>
      <c r="L76" s="335"/>
      <c r="M76" s="335"/>
      <c r="N76" s="335"/>
      <c r="O76" s="335"/>
      <c r="P76" s="335"/>
      <c r="Q76" s="335"/>
      <c r="R76" s="335"/>
      <c r="S76" s="335"/>
      <c r="T76" s="335"/>
      <c r="U76" s="335"/>
      <c r="V76" s="153"/>
    </row>
    <row r="77" spans="1:22" ht="21" x14ac:dyDescent="0.4">
      <c r="A77" s="335" t="s">
        <v>99</v>
      </c>
      <c r="B77" s="335"/>
      <c r="C77" s="335"/>
      <c r="D77" s="335"/>
      <c r="E77" s="335"/>
      <c r="F77" s="335"/>
      <c r="G77" s="335"/>
      <c r="H77" s="335"/>
      <c r="I77" s="335"/>
      <c r="J77" s="335"/>
      <c r="K77" s="335"/>
      <c r="L77" s="335"/>
      <c r="M77" s="335"/>
      <c r="N77" s="335"/>
      <c r="O77" s="335"/>
      <c r="P77" s="335"/>
      <c r="Q77" s="335"/>
      <c r="R77" s="335"/>
      <c r="S77" s="335"/>
      <c r="T77" s="335"/>
      <c r="U77" s="335"/>
      <c r="V77" s="335"/>
    </row>
    <row r="78" spans="1:22" ht="21" x14ac:dyDescent="0.4">
      <c r="A78" s="336" t="s">
        <v>44</v>
      </c>
      <c r="B78" s="336"/>
      <c r="C78" s="336"/>
      <c r="D78" s="336"/>
      <c r="E78" s="336"/>
      <c r="F78" s="336"/>
      <c r="G78" s="336"/>
      <c r="H78" s="336"/>
      <c r="I78" s="336"/>
      <c r="J78" s="336"/>
      <c r="K78" s="336"/>
      <c r="L78" s="336"/>
      <c r="M78" s="336"/>
      <c r="N78" s="336"/>
      <c r="O78" s="336"/>
      <c r="P78" s="336"/>
      <c r="Q78" s="336"/>
      <c r="R78" s="336"/>
      <c r="S78" s="336"/>
      <c r="T78" s="336"/>
      <c r="U78" s="336"/>
      <c r="V78" s="336"/>
    </row>
    <row r="79" spans="1:22" ht="21" x14ac:dyDescent="0.4">
      <c r="A79" s="337" t="s">
        <v>2</v>
      </c>
      <c r="B79" s="338"/>
      <c r="C79" s="338"/>
      <c r="D79" s="338"/>
      <c r="E79" s="338"/>
      <c r="F79" s="338"/>
      <c r="G79" s="338"/>
      <c r="H79" s="338"/>
      <c r="I79" s="339"/>
      <c r="J79" s="340" t="s">
        <v>3</v>
      </c>
      <c r="K79" s="341"/>
      <c r="L79" s="341"/>
      <c r="M79" s="341"/>
      <c r="N79" s="341"/>
      <c r="O79" s="341"/>
      <c r="P79" s="341"/>
      <c r="Q79" s="342"/>
      <c r="R79" s="343" t="s">
        <v>4</v>
      </c>
      <c r="S79" s="343" t="s">
        <v>5</v>
      </c>
      <c r="T79" s="343" t="s">
        <v>6</v>
      </c>
      <c r="U79" s="343" t="s">
        <v>7</v>
      </c>
      <c r="V79" s="343" t="s">
        <v>8</v>
      </c>
    </row>
    <row r="80" spans="1:22" ht="21" x14ac:dyDescent="0.4">
      <c r="A80" s="346" t="s">
        <v>9</v>
      </c>
      <c r="B80" s="349" t="s">
        <v>10</v>
      </c>
      <c r="C80" s="352" t="s">
        <v>11</v>
      </c>
      <c r="D80" s="354" t="s">
        <v>12</v>
      </c>
      <c r="E80" s="355"/>
      <c r="F80" s="356"/>
      <c r="G80" s="349" t="s">
        <v>13</v>
      </c>
      <c r="H80" s="349" t="s">
        <v>14</v>
      </c>
      <c r="I80" s="349" t="s">
        <v>15</v>
      </c>
      <c r="J80" s="366" t="s">
        <v>9</v>
      </c>
      <c r="K80" s="360" t="s">
        <v>16</v>
      </c>
      <c r="L80" s="360" t="s">
        <v>17</v>
      </c>
      <c r="M80" s="360" t="s">
        <v>18</v>
      </c>
      <c r="N80" s="360" t="s">
        <v>19</v>
      </c>
      <c r="O80" s="340" t="s">
        <v>20</v>
      </c>
      <c r="P80" s="342"/>
      <c r="Q80" s="360" t="s">
        <v>21</v>
      </c>
      <c r="R80" s="344"/>
      <c r="S80" s="344"/>
      <c r="T80" s="344"/>
      <c r="U80" s="344"/>
      <c r="V80" s="344"/>
    </row>
    <row r="81" spans="1:22" x14ac:dyDescent="0.25">
      <c r="A81" s="347"/>
      <c r="B81" s="350"/>
      <c r="C81" s="352"/>
      <c r="D81" s="357"/>
      <c r="E81" s="358"/>
      <c r="F81" s="359"/>
      <c r="G81" s="350"/>
      <c r="H81" s="350"/>
      <c r="I81" s="350"/>
      <c r="J81" s="367"/>
      <c r="K81" s="361"/>
      <c r="L81" s="361"/>
      <c r="M81" s="361"/>
      <c r="N81" s="361"/>
      <c r="O81" s="360" t="s">
        <v>22</v>
      </c>
      <c r="P81" s="363" t="s">
        <v>23</v>
      </c>
      <c r="Q81" s="361"/>
      <c r="R81" s="344"/>
      <c r="S81" s="344"/>
      <c r="T81" s="344"/>
      <c r="U81" s="344"/>
      <c r="V81" s="344"/>
    </row>
    <row r="82" spans="1:22" x14ac:dyDescent="0.25">
      <c r="A82" s="347"/>
      <c r="B82" s="350"/>
      <c r="C82" s="352"/>
      <c r="D82" s="346" t="s">
        <v>24</v>
      </c>
      <c r="E82" s="346" t="s">
        <v>25</v>
      </c>
      <c r="F82" s="346" t="s">
        <v>26</v>
      </c>
      <c r="G82" s="350"/>
      <c r="H82" s="350"/>
      <c r="I82" s="350"/>
      <c r="J82" s="367"/>
      <c r="K82" s="361"/>
      <c r="L82" s="361"/>
      <c r="M82" s="361"/>
      <c r="N82" s="361"/>
      <c r="O82" s="361"/>
      <c r="P82" s="364"/>
      <c r="Q82" s="361"/>
      <c r="R82" s="344"/>
      <c r="S82" s="344"/>
      <c r="T82" s="344"/>
      <c r="U82" s="344"/>
      <c r="V82" s="344"/>
    </row>
    <row r="83" spans="1:22" x14ac:dyDescent="0.25">
      <c r="A83" s="347"/>
      <c r="B83" s="350"/>
      <c r="C83" s="352"/>
      <c r="D83" s="347"/>
      <c r="E83" s="347"/>
      <c r="F83" s="347"/>
      <c r="G83" s="350"/>
      <c r="H83" s="350"/>
      <c r="I83" s="350"/>
      <c r="J83" s="367"/>
      <c r="K83" s="361"/>
      <c r="L83" s="361"/>
      <c r="M83" s="361"/>
      <c r="N83" s="361"/>
      <c r="O83" s="361"/>
      <c r="P83" s="364"/>
      <c r="Q83" s="361"/>
      <c r="R83" s="344"/>
      <c r="S83" s="344"/>
      <c r="T83" s="344"/>
      <c r="U83" s="344"/>
      <c r="V83" s="344"/>
    </row>
    <row r="84" spans="1:22" ht="98.4" customHeight="1" x14ac:dyDescent="0.25">
      <c r="A84" s="348"/>
      <c r="B84" s="351"/>
      <c r="C84" s="353"/>
      <c r="D84" s="348"/>
      <c r="E84" s="348"/>
      <c r="F84" s="348"/>
      <c r="G84" s="351"/>
      <c r="H84" s="351"/>
      <c r="I84" s="351"/>
      <c r="J84" s="368"/>
      <c r="K84" s="362"/>
      <c r="L84" s="362"/>
      <c r="M84" s="362"/>
      <c r="N84" s="362"/>
      <c r="O84" s="362"/>
      <c r="P84" s="365"/>
      <c r="Q84" s="362"/>
      <c r="R84" s="345"/>
      <c r="S84" s="345"/>
      <c r="T84" s="345"/>
      <c r="U84" s="345"/>
      <c r="V84" s="345"/>
    </row>
    <row r="85" spans="1:22" ht="21" x14ac:dyDescent="0.4">
      <c r="A85" s="131">
        <v>1</v>
      </c>
      <c r="B85" s="79" t="s">
        <v>88</v>
      </c>
      <c r="C85" s="80">
        <v>1</v>
      </c>
      <c r="D85" s="81">
        <v>0</v>
      </c>
      <c r="E85" s="81">
        <v>3</v>
      </c>
      <c r="F85" s="81">
        <v>66</v>
      </c>
      <c r="G85" s="84">
        <v>366</v>
      </c>
      <c r="H85" s="83">
        <v>600</v>
      </c>
      <c r="I85" s="84">
        <f>G85*H85</f>
        <v>219600</v>
      </c>
      <c r="J85" s="74">
        <v>1</v>
      </c>
      <c r="K85" s="74" t="s">
        <v>35</v>
      </c>
      <c r="L85" s="74">
        <v>48</v>
      </c>
      <c r="M85" s="14">
        <v>7800</v>
      </c>
      <c r="N85" s="14">
        <f>M85*L85</f>
        <v>374400</v>
      </c>
      <c r="O85" s="74">
        <v>70</v>
      </c>
      <c r="P85" s="74">
        <v>93</v>
      </c>
      <c r="Q85" s="14">
        <v>26208</v>
      </c>
      <c r="R85" s="15">
        <f>Q85+I85</f>
        <v>245808</v>
      </c>
      <c r="S85" s="14">
        <v>10000000</v>
      </c>
      <c r="T85" s="179" t="s">
        <v>98</v>
      </c>
      <c r="U85" s="74" t="s">
        <v>98</v>
      </c>
      <c r="V85" s="176" t="s">
        <v>98</v>
      </c>
    </row>
    <row r="86" spans="1:22" ht="21" x14ac:dyDescent="0.4">
      <c r="A86" s="17"/>
      <c r="B86" s="18"/>
      <c r="C86" s="19"/>
      <c r="D86" s="20"/>
      <c r="E86" s="20"/>
      <c r="F86" s="20"/>
      <c r="G86" s="88"/>
      <c r="H86" s="89"/>
      <c r="I86" s="90"/>
      <c r="J86" s="75"/>
      <c r="K86" s="75"/>
      <c r="L86" s="75"/>
      <c r="M86" s="70"/>
      <c r="N86" s="91"/>
      <c r="O86" s="75"/>
      <c r="P86" s="75"/>
      <c r="Q86" s="70"/>
      <c r="R86" s="91"/>
      <c r="S86" s="84"/>
      <c r="T86" s="84"/>
      <c r="U86" s="144"/>
      <c r="V86" s="93"/>
    </row>
    <row r="87" spans="1:22" ht="21" x14ac:dyDescent="0.4">
      <c r="A87" s="86"/>
      <c r="B87" s="86"/>
      <c r="C87" s="86"/>
      <c r="D87" s="175"/>
      <c r="E87" s="175"/>
      <c r="F87" s="175"/>
      <c r="G87" s="171"/>
      <c r="H87" s="172"/>
      <c r="I87" s="84"/>
      <c r="J87" s="173"/>
      <c r="K87" s="174"/>
      <c r="L87" s="173"/>
      <c r="M87" s="171"/>
      <c r="N87" s="173"/>
      <c r="O87" s="171"/>
      <c r="P87" s="171"/>
      <c r="Q87" s="171"/>
      <c r="R87" s="171"/>
      <c r="S87" s="171"/>
      <c r="T87" s="90"/>
      <c r="U87" s="144"/>
      <c r="V87" s="178"/>
    </row>
    <row r="88" spans="1:22" ht="21" x14ac:dyDescent="0.4">
      <c r="A88" s="86"/>
      <c r="B88" s="86"/>
      <c r="C88" s="86"/>
      <c r="D88" s="175"/>
      <c r="E88" s="175"/>
      <c r="F88" s="175"/>
      <c r="G88" s="171"/>
      <c r="H88" s="172"/>
      <c r="I88" s="84"/>
      <c r="J88" s="173"/>
      <c r="K88" s="174"/>
      <c r="L88" s="173"/>
      <c r="M88" s="171"/>
      <c r="N88" s="173"/>
      <c r="O88" s="171"/>
      <c r="P88" s="171"/>
      <c r="Q88" s="171"/>
      <c r="R88" s="171"/>
      <c r="S88" s="171"/>
      <c r="T88" s="90"/>
      <c r="U88" s="144"/>
      <c r="V88" s="171"/>
    </row>
    <row r="89" spans="1:22" ht="21" x14ac:dyDescent="0.4">
      <c r="A89" s="155"/>
      <c r="B89" s="155"/>
      <c r="C89" s="155"/>
      <c r="D89" s="156"/>
      <c r="E89" s="156"/>
      <c r="F89" s="156"/>
      <c r="G89" s="157"/>
      <c r="H89" s="158"/>
      <c r="I89" s="159"/>
      <c r="J89" s="157"/>
      <c r="K89" s="157"/>
      <c r="L89" s="157"/>
      <c r="M89" s="157"/>
      <c r="N89" s="157"/>
      <c r="O89" s="157"/>
      <c r="P89" s="157"/>
      <c r="Q89" s="157"/>
      <c r="R89" s="157"/>
      <c r="S89" s="157"/>
      <c r="T89" s="157"/>
      <c r="U89" s="157"/>
      <c r="V89" s="157"/>
    </row>
    <row r="90" spans="1:22" ht="21" x14ac:dyDescent="0.4">
      <c r="A90" s="160"/>
      <c r="B90" s="160"/>
      <c r="C90" s="160"/>
      <c r="D90" s="161"/>
      <c r="E90" s="161"/>
      <c r="F90" s="161"/>
      <c r="G90" s="162"/>
      <c r="H90" s="163"/>
      <c r="I90" s="162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64"/>
    </row>
    <row r="91" spans="1:22" ht="21" x14ac:dyDescent="0.4">
      <c r="A91" s="160"/>
      <c r="B91" s="160"/>
      <c r="C91" s="160"/>
      <c r="D91" s="161"/>
      <c r="E91" s="161"/>
      <c r="F91" s="161"/>
      <c r="G91" s="162"/>
      <c r="H91" s="163"/>
      <c r="I91" s="162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64"/>
    </row>
    <row r="92" spans="1:22" ht="21" x14ac:dyDescent="0.4">
      <c r="A92" s="160"/>
      <c r="B92" s="160"/>
      <c r="C92" s="160"/>
      <c r="D92" s="161"/>
      <c r="E92" s="161"/>
      <c r="F92" s="156"/>
      <c r="G92" s="157"/>
      <c r="H92" s="158"/>
      <c r="I92" s="157"/>
      <c r="J92" s="157"/>
      <c r="K92" s="157"/>
      <c r="L92" s="157"/>
      <c r="M92" s="157"/>
      <c r="N92" s="159"/>
      <c r="O92" s="157"/>
      <c r="P92" s="157"/>
      <c r="Q92" s="157"/>
      <c r="R92" s="157"/>
      <c r="S92" s="157"/>
      <c r="T92" s="157"/>
      <c r="U92" s="157"/>
      <c r="V92" s="164"/>
    </row>
    <row r="93" spans="1:22" ht="21" x14ac:dyDescent="0.4">
      <c r="A93" s="155"/>
      <c r="B93" s="155"/>
      <c r="C93" s="155"/>
      <c r="D93" s="156"/>
      <c r="E93" s="156"/>
      <c r="F93" s="165"/>
      <c r="G93" s="166"/>
      <c r="H93" s="167"/>
      <c r="I93" s="166"/>
      <c r="J93" s="166"/>
      <c r="K93" s="168"/>
      <c r="L93" s="157"/>
      <c r="M93" s="157"/>
      <c r="N93" s="157"/>
      <c r="O93" s="157"/>
      <c r="P93" s="157"/>
      <c r="Q93" s="157"/>
      <c r="R93" s="157"/>
      <c r="S93" s="157"/>
      <c r="T93" s="157"/>
      <c r="U93" s="155"/>
      <c r="V93" s="155"/>
    </row>
    <row r="94" spans="1:22" ht="21" x14ac:dyDescent="0.4">
      <c r="A94" s="155"/>
      <c r="B94" s="155"/>
      <c r="C94" s="155"/>
      <c r="D94" s="156"/>
      <c r="E94" s="156"/>
      <c r="F94" s="156"/>
      <c r="G94" s="157"/>
      <c r="H94" s="167"/>
      <c r="I94" s="166"/>
      <c r="J94" s="166"/>
      <c r="K94" s="169"/>
      <c r="L94" s="157"/>
      <c r="M94" s="157"/>
      <c r="N94" s="157"/>
      <c r="O94" s="157"/>
      <c r="P94" s="157"/>
      <c r="Q94" s="157"/>
      <c r="R94" s="157"/>
      <c r="S94" s="157"/>
      <c r="T94" s="157"/>
      <c r="U94" s="157"/>
      <c r="V94" s="157"/>
    </row>
    <row r="95" spans="1:22" ht="21" x14ac:dyDescent="0.4">
      <c r="A95" s="17"/>
      <c r="B95" s="18"/>
      <c r="C95" s="19"/>
      <c r="D95" s="20"/>
      <c r="E95" s="20"/>
      <c r="F95" s="20"/>
      <c r="G95" s="23"/>
      <c r="H95" s="11"/>
      <c r="I95" s="10"/>
      <c r="J95" s="10"/>
      <c r="K95" s="24"/>
      <c r="L95" s="23"/>
      <c r="M95" s="23"/>
      <c r="N95" s="23"/>
      <c r="O95" s="23"/>
      <c r="P95" s="23"/>
      <c r="Q95" s="23"/>
      <c r="R95" s="23"/>
      <c r="S95" s="23"/>
      <c r="T95" s="23"/>
      <c r="U95" s="44"/>
      <c r="V95" s="44"/>
    </row>
    <row r="96" spans="1:22" ht="21" x14ac:dyDescent="0.4">
      <c r="A96" s="45"/>
      <c r="B96" s="45"/>
      <c r="C96" s="46"/>
      <c r="D96" s="45"/>
      <c r="E96" s="45"/>
      <c r="F96" s="45"/>
      <c r="G96" s="47"/>
      <c r="H96" s="48"/>
      <c r="I96" s="49"/>
      <c r="J96" s="47"/>
      <c r="K96" s="50"/>
      <c r="L96" s="47"/>
      <c r="M96" s="47"/>
      <c r="N96" s="50"/>
      <c r="O96" s="47"/>
      <c r="P96" s="47"/>
      <c r="Q96" s="47"/>
      <c r="R96" s="47"/>
      <c r="S96" s="47"/>
      <c r="T96" s="47"/>
      <c r="U96" s="51"/>
      <c r="V96" s="51"/>
    </row>
    <row r="97" spans="1:22" ht="21" x14ac:dyDescent="0.4">
      <c r="A97" s="1"/>
      <c r="B97" s="1"/>
      <c r="C97" s="2"/>
      <c r="D97" s="1"/>
      <c r="E97" s="1"/>
      <c r="F97" s="1"/>
      <c r="G97" s="1"/>
      <c r="H97" s="3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</row>
    <row r="98" spans="1:22" ht="21" x14ac:dyDescent="0.4">
      <c r="A98" s="52"/>
      <c r="B98" s="53" t="s">
        <v>27</v>
      </c>
      <c r="C98" s="54" t="s">
        <v>28</v>
      </c>
      <c r="D98" s="55"/>
      <c r="E98" s="56"/>
      <c r="F98" s="57"/>
      <c r="G98" s="53"/>
      <c r="H98" s="58"/>
      <c r="I98" s="53" t="s">
        <v>29</v>
      </c>
      <c r="J98" s="59"/>
      <c r="K98" s="59"/>
      <c r="L98" s="60"/>
      <c r="M98" s="60"/>
      <c r="N98" s="60"/>
      <c r="O98" s="1"/>
      <c r="P98" s="1"/>
      <c r="Q98" s="1"/>
      <c r="R98" s="1"/>
      <c r="S98" s="1"/>
      <c r="T98" s="1"/>
      <c r="U98" s="1"/>
      <c r="V98" s="1"/>
    </row>
    <row r="99" spans="1:22" ht="21" x14ac:dyDescent="0.4">
      <c r="A99" s="52"/>
      <c r="B99" s="53"/>
      <c r="C99" s="54"/>
      <c r="D99" s="55"/>
      <c r="E99" s="56"/>
      <c r="F99" s="57"/>
      <c r="G99" s="53"/>
      <c r="H99" s="58"/>
      <c r="I99" s="53" t="s">
        <v>30</v>
      </c>
      <c r="J99" s="59"/>
      <c r="K99" s="59"/>
      <c r="L99" s="60"/>
      <c r="M99" s="60"/>
      <c r="N99" s="60"/>
      <c r="O99" s="1"/>
      <c r="P99" s="1"/>
      <c r="Q99" s="1"/>
      <c r="R99" s="1"/>
      <c r="S99" s="1"/>
      <c r="T99" s="1"/>
      <c r="U99" s="1"/>
      <c r="V99" s="1"/>
    </row>
    <row r="100" spans="1:22" ht="21" x14ac:dyDescent="0.4">
      <c r="A100" s="52"/>
      <c r="B100" s="53"/>
      <c r="C100" s="54"/>
      <c r="D100" s="55"/>
      <c r="E100" s="56"/>
      <c r="F100" s="57"/>
      <c r="G100" s="53"/>
      <c r="H100" s="58"/>
      <c r="I100" s="53" t="s">
        <v>31</v>
      </c>
      <c r="J100" s="59"/>
      <c r="K100" s="59"/>
      <c r="L100" s="60"/>
      <c r="M100" s="60"/>
      <c r="N100" s="59"/>
      <c r="O100" s="1"/>
      <c r="P100" s="1"/>
      <c r="Q100" s="1"/>
      <c r="R100" s="1"/>
      <c r="S100" s="52"/>
      <c r="T100" s="52"/>
      <c r="U100" s="52"/>
      <c r="V100" s="52"/>
    </row>
    <row r="101" spans="1:22" ht="21" x14ac:dyDescent="0.4">
      <c r="A101" s="52"/>
      <c r="B101" s="53"/>
      <c r="C101" s="54"/>
      <c r="D101" s="55"/>
      <c r="E101" s="56"/>
      <c r="F101" s="57"/>
      <c r="G101" s="53"/>
      <c r="H101" s="61"/>
      <c r="I101" s="53" t="s">
        <v>32</v>
      </c>
      <c r="J101" s="61"/>
      <c r="K101" s="61"/>
      <c r="L101" s="62"/>
      <c r="M101" s="62"/>
      <c r="N101" s="58"/>
      <c r="O101" s="1"/>
      <c r="P101" s="1"/>
      <c r="Q101" s="1"/>
      <c r="R101" s="1"/>
      <c r="S101" s="52"/>
      <c r="T101" s="52"/>
      <c r="U101" s="52"/>
      <c r="V101" s="52"/>
    </row>
    <row r="102" spans="1:22" ht="21" x14ac:dyDescent="0.4">
      <c r="A102" s="30"/>
      <c r="B102" s="56"/>
      <c r="C102" s="63"/>
      <c r="D102" s="56"/>
      <c r="E102" s="56"/>
      <c r="F102" s="57"/>
      <c r="G102" s="64"/>
      <c r="H102" s="61"/>
      <c r="I102" s="64" t="s">
        <v>33</v>
      </c>
      <c r="J102" s="61"/>
      <c r="K102" s="61"/>
      <c r="L102" s="65"/>
      <c r="M102" s="65"/>
      <c r="N102" s="65"/>
      <c r="O102" s="4"/>
      <c r="P102" s="4"/>
      <c r="Q102" s="4"/>
      <c r="R102" s="4"/>
      <c r="S102" s="4"/>
      <c r="T102" s="4"/>
      <c r="U102" s="4"/>
      <c r="V102" s="4"/>
    </row>
  </sheetData>
  <mergeCells count="87">
    <mergeCell ref="Q80:Q84"/>
    <mergeCell ref="O81:O84"/>
    <mergeCell ref="P81:P84"/>
    <mergeCell ref="D82:D84"/>
    <mergeCell ref="E82:E84"/>
    <mergeCell ref="F82:F84"/>
    <mergeCell ref="I80:I84"/>
    <mergeCell ref="J80:J84"/>
    <mergeCell ref="K80:K84"/>
    <mergeCell ref="L80:L84"/>
    <mergeCell ref="M80:M84"/>
    <mergeCell ref="N80:N84"/>
    <mergeCell ref="H80:H84"/>
    <mergeCell ref="A76:U76"/>
    <mergeCell ref="A77:V77"/>
    <mergeCell ref="A78:V78"/>
    <mergeCell ref="A79:I79"/>
    <mergeCell ref="J79:Q79"/>
    <mergeCell ref="R79:R84"/>
    <mergeCell ref="S79:S84"/>
    <mergeCell ref="T79:T84"/>
    <mergeCell ref="U79:U84"/>
    <mergeCell ref="V79:V84"/>
    <mergeCell ref="A80:A84"/>
    <mergeCell ref="B80:B84"/>
    <mergeCell ref="C80:C84"/>
    <mergeCell ref="D80:F81"/>
    <mergeCell ref="G80:G84"/>
    <mergeCell ref="O80:P80"/>
    <mergeCell ref="Q43:Q47"/>
    <mergeCell ref="O44:O47"/>
    <mergeCell ref="P44:P47"/>
    <mergeCell ref="D45:D47"/>
    <mergeCell ref="E45:E47"/>
    <mergeCell ref="F45:F47"/>
    <mergeCell ref="I43:I47"/>
    <mergeCell ref="J43:J47"/>
    <mergeCell ref="K43:K47"/>
    <mergeCell ref="L43:L47"/>
    <mergeCell ref="M43:M47"/>
    <mergeCell ref="N43:N47"/>
    <mergeCell ref="H43:H47"/>
    <mergeCell ref="A39:U39"/>
    <mergeCell ref="A40:V40"/>
    <mergeCell ref="A41:V41"/>
    <mergeCell ref="A42:I42"/>
    <mergeCell ref="J42:Q42"/>
    <mergeCell ref="R42:R47"/>
    <mergeCell ref="S42:S47"/>
    <mergeCell ref="T42:T47"/>
    <mergeCell ref="U42:U47"/>
    <mergeCell ref="V42:V47"/>
    <mergeCell ref="A43:A47"/>
    <mergeCell ref="B43:B47"/>
    <mergeCell ref="C43:C47"/>
    <mergeCell ref="D43:F44"/>
    <mergeCell ref="G43:G47"/>
    <mergeCell ref="O43:P43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7" right="0.7" top="0.75" bottom="0.75" header="0.3" footer="0.3"/>
  <pageSetup paperSize="9" scale="62" orientation="landscape" horizontalDpi="0" verticalDpi="0" r:id="rId1"/>
  <legacy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view="pageBreakPreview" zoomScaleNormal="100" zoomScaleSheetLayoutView="100" workbookViewId="0">
      <selection activeCell="D18" sqref="D18"/>
    </sheetView>
  </sheetViews>
  <sheetFormatPr defaultRowHeight="13.8" x14ac:dyDescent="0.25"/>
  <cols>
    <col min="1" max="1" width="5" customWidth="1"/>
    <col min="10" max="10" width="4.796875" customWidth="1"/>
    <col min="12" max="12" width="8.796875" style="73"/>
    <col min="17" max="18" width="10.8984375" bestFit="1" customWidth="1"/>
    <col min="19" max="19" width="12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71"/>
      <c r="M1" s="1"/>
      <c r="N1" s="1"/>
      <c r="O1" s="1"/>
      <c r="P1" s="1"/>
      <c r="Q1" s="1"/>
      <c r="R1" s="1"/>
      <c r="S1" s="1"/>
      <c r="T1" s="4"/>
      <c r="U1" s="1"/>
      <c r="V1" s="153" t="s">
        <v>0</v>
      </c>
    </row>
    <row r="2" spans="1:22" ht="21" x14ac:dyDescent="0.4">
      <c r="A2" s="335" t="s">
        <v>1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153"/>
    </row>
    <row r="3" spans="1:22" ht="21" x14ac:dyDescent="0.4">
      <c r="A3" s="335" t="s">
        <v>100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</row>
    <row r="4" spans="1:22" ht="21" x14ac:dyDescent="0.4">
      <c r="A4" s="336" t="s">
        <v>44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</row>
    <row r="5" spans="1:22" ht="21" x14ac:dyDescent="0.4">
      <c r="A5" s="337" t="s">
        <v>2</v>
      </c>
      <c r="B5" s="338"/>
      <c r="C5" s="338"/>
      <c r="D5" s="338"/>
      <c r="E5" s="338"/>
      <c r="F5" s="338"/>
      <c r="G5" s="338"/>
      <c r="H5" s="338"/>
      <c r="I5" s="339"/>
      <c r="J5" s="340" t="s">
        <v>3</v>
      </c>
      <c r="K5" s="341"/>
      <c r="L5" s="341"/>
      <c r="M5" s="341"/>
      <c r="N5" s="341"/>
      <c r="O5" s="341"/>
      <c r="P5" s="341"/>
      <c r="Q5" s="342"/>
      <c r="R5" s="343" t="s">
        <v>4</v>
      </c>
      <c r="S5" s="343" t="s">
        <v>5</v>
      </c>
      <c r="T5" s="343" t="s">
        <v>6</v>
      </c>
      <c r="U5" s="343" t="s">
        <v>7</v>
      </c>
      <c r="V5" s="343" t="s">
        <v>8</v>
      </c>
    </row>
    <row r="6" spans="1:22" ht="21" x14ac:dyDescent="0.4">
      <c r="A6" s="346" t="s">
        <v>9</v>
      </c>
      <c r="B6" s="349" t="s">
        <v>10</v>
      </c>
      <c r="C6" s="352" t="s">
        <v>11</v>
      </c>
      <c r="D6" s="354" t="s">
        <v>12</v>
      </c>
      <c r="E6" s="355"/>
      <c r="F6" s="356"/>
      <c r="G6" s="349" t="s">
        <v>13</v>
      </c>
      <c r="H6" s="349" t="s">
        <v>14</v>
      </c>
      <c r="I6" s="349" t="s">
        <v>15</v>
      </c>
      <c r="J6" s="366" t="s">
        <v>9</v>
      </c>
      <c r="K6" s="360" t="s">
        <v>16</v>
      </c>
      <c r="L6" s="360" t="s">
        <v>17</v>
      </c>
      <c r="M6" s="360" t="s">
        <v>18</v>
      </c>
      <c r="N6" s="360" t="s">
        <v>19</v>
      </c>
      <c r="O6" s="340" t="s">
        <v>20</v>
      </c>
      <c r="P6" s="342"/>
      <c r="Q6" s="360" t="s">
        <v>21</v>
      </c>
      <c r="R6" s="344"/>
      <c r="S6" s="344"/>
      <c r="T6" s="344"/>
      <c r="U6" s="344"/>
      <c r="V6" s="344"/>
    </row>
    <row r="7" spans="1:22" x14ac:dyDescent="0.25">
      <c r="A7" s="347"/>
      <c r="B7" s="350"/>
      <c r="C7" s="352"/>
      <c r="D7" s="357"/>
      <c r="E7" s="358"/>
      <c r="F7" s="359"/>
      <c r="G7" s="350"/>
      <c r="H7" s="350"/>
      <c r="I7" s="350"/>
      <c r="J7" s="367"/>
      <c r="K7" s="361"/>
      <c r="L7" s="361"/>
      <c r="M7" s="361"/>
      <c r="N7" s="361"/>
      <c r="O7" s="360" t="s">
        <v>22</v>
      </c>
      <c r="P7" s="363" t="s">
        <v>23</v>
      </c>
      <c r="Q7" s="361"/>
      <c r="R7" s="344"/>
      <c r="S7" s="344"/>
      <c r="T7" s="344"/>
      <c r="U7" s="344"/>
      <c r="V7" s="344"/>
    </row>
    <row r="8" spans="1:22" x14ac:dyDescent="0.25">
      <c r="A8" s="347"/>
      <c r="B8" s="350"/>
      <c r="C8" s="352"/>
      <c r="D8" s="346" t="s">
        <v>24</v>
      </c>
      <c r="E8" s="346" t="s">
        <v>25</v>
      </c>
      <c r="F8" s="346" t="s">
        <v>26</v>
      </c>
      <c r="G8" s="350"/>
      <c r="H8" s="350"/>
      <c r="I8" s="350"/>
      <c r="J8" s="367"/>
      <c r="K8" s="361"/>
      <c r="L8" s="361"/>
      <c r="M8" s="361"/>
      <c r="N8" s="361"/>
      <c r="O8" s="361"/>
      <c r="P8" s="364"/>
      <c r="Q8" s="361"/>
      <c r="R8" s="344"/>
      <c r="S8" s="344"/>
      <c r="T8" s="344"/>
      <c r="U8" s="344"/>
      <c r="V8" s="344"/>
    </row>
    <row r="9" spans="1:22" x14ac:dyDescent="0.25">
      <c r="A9" s="347"/>
      <c r="B9" s="350"/>
      <c r="C9" s="352"/>
      <c r="D9" s="347"/>
      <c r="E9" s="347"/>
      <c r="F9" s="347"/>
      <c r="G9" s="350"/>
      <c r="H9" s="350"/>
      <c r="I9" s="350"/>
      <c r="J9" s="367"/>
      <c r="K9" s="361"/>
      <c r="L9" s="361"/>
      <c r="M9" s="361"/>
      <c r="N9" s="361"/>
      <c r="O9" s="361"/>
      <c r="P9" s="364"/>
      <c r="Q9" s="361"/>
      <c r="R9" s="344"/>
      <c r="S9" s="344"/>
      <c r="T9" s="344"/>
      <c r="U9" s="344"/>
      <c r="V9" s="344"/>
    </row>
    <row r="10" spans="1:22" ht="78" customHeight="1" x14ac:dyDescent="0.25">
      <c r="A10" s="348"/>
      <c r="B10" s="351"/>
      <c r="C10" s="353"/>
      <c r="D10" s="348"/>
      <c r="E10" s="348"/>
      <c r="F10" s="348"/>
      <c r="G10" s="351"/>
      <c r="H10" s="351"/>
      <c r="I10" s="351"/>
      <c r="J10" s="368"/>
      <c r="K10" s="362"/>
      <c r="L10" s="362"/>
      <c r="M10" s="362"/>
      <c r="N10" s="362"/>
      <c r="O10" s="362"/>
      <c r="P10" s="365"/>
      <c r="Q10" s="362"/>
      <c r="R10" s="345"/>
      <c r="S10" s="345"/>
      <c r="T10" s="345"/>
      <c r="U10" s="345"/>
      <c r="V10" s="345"/>
    </row>
    <row r="11" spans="1:22" ht="21" x14ac:dyDescent="0.4">
      <c r="A11" s="131">
        <v>1</v>
      </c>
      <c r="B11" s="79" t="s">
        <v>88</v>
      </c>
      <c r="C11" s="80">
        <v>1</v>
      </c>
      <c r="D11" s="79">
        <v>1</v>
      </c>
      <c r="E11" s="79">
        <v>0</v>
      </c>
      <c r="F11" s="79">
        <v>50</v>
      </c>
      <c r="G11" s="84">
        <v>450</v>
      </c>
      <c r="H11" s="83">
        <v>600</v>
      </c>
      <c r="I11" s="84">
        <f>G11*H11</f>
        <v>270000</v>
      </c>
      <c r="J11" s="74">
        <v>1</v>
      </c>
      <c r="K11" s="74" t="s">
        <v>35</v>
      </c>
      <c r="L11" s="74">
        <v>108</v>
      </c>
      <c r="M11" s="14">
        <v>9100</v>
      </c>
      <c r="N11" s="14">
        <f>M11*L11</f>
        <v>982800</v>
      </c>
      <c r="O11" s="74">
        <v>45</v>
      </c>
      <c r="P11" s="74">
        <v>76</v>
      </c>
      <c r="Q11" s="14">
        <v>235872</v>
      </c>
      <c r="R11" s="15">
        <f>Q11+I11</f>
        <v>505872</v>
      </c>
      <c r="S11" s="14">
        <v>10000000</v>
      </c>
      <c r="T11" s="15">
        <f>I11</f>
        <v>270000</v>
      </c>
      <c r="U11" s="74">
        <v>0.02</v>
      </c>
      <c r="V11" s="176">
        <v>54</v>
      </c>
    </row>
    <row r="12" spans="1:22" ht="21" x14ac:dyDescent="0.4">
      <c r="A12" s="17"/>
      <c r="B12" s="18"/>
      <c r="C12" s="19"/>
      <c r="D12" s="20"/>
      <c r="E12" s="20"/>
      <c r="F12" s="20"/>
      <c r="G12" s="88"/>
      <c r="H12" s="89"/>
      <c r="I12" s="90"/>
      <c r="J12" s="74">
        <v>2</v>
      </c>
      <c r="K12" s="74" t="s">
        <v>35</v>
      </c>
      <c r="L12" s="75">
        <v>32</v>
      </c>
      <c r="M12" s="70">
        <v>9100</v>
      </c>
      <c r="N12" s="91">
        <f>L12*M12</f>
        <v>291200</v>
      </c>
      <c r="O12" s="75">
        <v>10</v>
      </c>
      <c r="P12" s="75">
        <v>10</v>
      </c>
      <c r="Q12" s="70">
        <v>262080</v>
      </c>
      <c r="R12" s="70">
        <v>262080</v>
      </c>
      <c r="S12" s="84"/>
      <c r="T12" s="84"/>
      <c r="U12" s="144"/>
      <c r="V12" s="93"/>
    </row>
    <row r="13" spans="1:22" ht="21" x14ac:dyDescent="0.4">
      <c r="A13" s="86"/>
      <c r="B13" s="86"/>
      <c r="C13" s="86"/>
      <c r="D13" s="175"/>
      <c r="E13" s="175"/>
      <c r="F13" s="175"/>
      <c r="G13" s="171"/>
      <c r="H13" s="172"/>
      <c r="I13" s="84"/>
      <c r="J13" s="74">
        <v>3</v>
      </c>
      <c r="K13" s="74" t="s">
        <v>35</v>
      </c>
      <c r="L13" s="86">
        <v>81</v>
      </c>
      <c r="M13" s="184">
        <v>9100</v>
      </c>
      <c r="N13" s="91">
        <f t="shared" ref="N13:N14" si="0">L13*M13</f>
        <v>737100</v>
      </c>
      <c r="O13" s="171">
        <v>20</v>
      </c>
      <c r="P13" s="171">
        <v>30</v>
      </c>
      <c r="Q13" s="90">
        <v>515970</v>
      </c>
      <c r="R13" s="90">
        <v>515970</v>
      </c>
      <c r="S13" s="171"/>
      <c r="T13" s="90"/>
      <c r="U13" s="144"/>
      <c r="V13" s="178"/>
    </row>
    <row r="14" spans="1:22" ht="21" x14ac:dyDescent="0.4">
      <c r="A14" s="86"/>
      <c r="B14" s="86"/>
      <c r="C14" s="86"/>
      <c r="D14" s="175"/>
      <c r="E14" s="175"/>
      <c r="F14" s="175"/>
      <c r="G14" s="171"/>
      <c r="H14" s="172"/>
      <c r="I14" s="84"/>
      <c r="J14" s="74">
        <v>4</v>
      </c>
      <c r="K14" s="74" t="s">
        <v>35</v>
      </c>
      <c r="L14" s="86">
        <v>24</v>
      </c>
      <c r="M14" s="184">
        <v>7500</v>
      </c>
      <c r="N14" s="91">
        <f t="shared" si="0"/>
        <v>180000</v>
      </c>
      <c r="O14" s="171">
        <v>20</v>
      </c>
      <c r="P14" s="171">
        <v>93</v>
      </c>
      <c r="Q14" s="90">
        <v>12600</v>
      </c>
      <c r="R14" s="90">
        <v>12600</v>
      </c>
      <c r="S14" s="171"/>
      <c r="T14" s="90"/>
      <c r="U14" s="144"/>
      <c r="V14" s="171"/>
    </row>
    <row r="15" spans="1:22" ht="21" x14ac:dyDescent="0.4">
      <c r="A15" s="155"/>
      <c r="B15" s="155"/>
      <c r="C15" s="155"/>
      <c r="D15" s="156"/>
      <c r="E15" s="156"/>
      <c r="F15" s="156"/>
      <c r="G15" s="157"/>
      <c r="H15" s="158"/>
      <c r="I15" s="159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</row>
    <row r="16" spans="1:22" ht="21" x14ac:dyDescent="0.4">
      <c r="A16" s="160"/>
      <c r="B16" s="160"/>
      <c r="C16" s="160"/>
      <c r="D16" s="161"/>
      <c r="E16" s="161"/>
      <c r="F16" s="161"/>
      <c r="G16" s="162"/>
      <c r="H16" s="163"/>
      <c r="I16" s="162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64"/>
    </row>
    <row r="17" spans="1:22" ht="21" x14ac:dyDescent="0.4">
      <c r="A17" s="160"/>
      <c r="B17" s="160"/>
      <c r="C17" s="160"/>
      <c r="D17" s="161"/>
      <c r="E17" s="161"/>
      <c r="F17" s="161"/>
      <c r="G17" s="162"/>
      <c r="H17" s="163"/>
      <c r="I17" s="162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64"/>
    </row>
    <row r="18" spans="1:22" ht="21" x14ac:dyDescent="0.4">
      <c r="A18" s="160"/>
      <c r="B18" s="160"/>
      <c r="C18" s="160"/>
      <c r="D18" s="161"/>
      <c r="E18" s="161"/>
      <c r="F18" s="156"/>
      <c r="G18" s="157"/>
      <c r="H18" s="158"/>
      <c r="I18" s="157"/>
      <c r="J18" s="157"/>
      <c r="K18" s="157"/>
      <c r="L18" s="157"/>
      <c r="M18" s="157"/>
      <c r="N18" s="159"/>
      <c r="O18" s="157"/>
      <c r="P18" s="157"/>
      <c r="Q18" s="157"/>
      <c r="R18" s="157"/>
      <c r="S18" s="157"/>
      <c r="T18" s="157"/>
      <c r="U18" s="157"/>
      <c r="V18" s="164"/>
    </row>
    <row r="19" spans="1:22" ht="21" x14ac:dyDescent="0.4">
      <c r="A19" s="155"/>
      <c r="B19" s="155"/>
      <c r="C19" s="155"/>
      <c r="D19" s="156"/>
      <c r="E19" s="156"/>
      <c r="F19" s="165"/>
      <c r="G19" s="166"/>
      <c r="H19" s="167"/>
      <c r="I19" s="166"/>
      <c r="J19" s="166"/>
      <c r="K19" s="168"/>
      <c r="L19" s="157"/>
      <c r="M19" s="157"/>
      <c r="N19" s="157"/>
      <c r="O19" s="157"/>
      <c r="P19" s="157"/>
      <c r="Q19" s="157"/>
      <c r="R19" s="157"/>
      <c r="S19" s="157"/>
      <c r="T19" s="157"/>
      <c r="U19" s="155"/>
      <c r="V19" s="155"/>
    </row>
    <row r="20" spans="1:22" ht="21" x14ac:dyDescent="0.4">
      <c r="A20" s="155"/>
      <c r="B20" s="155"/>
      <c r="C20" s="155"/>
      <c r="D20" s="156"/>
      <c r="E20" s="156"/>
      <c r="F20" s="156"/>
      <c r="G20" s="157"/>
      <c r="H20" s="167"/>
      <c r="I20" s="166"/>
      <c r="J20" s="166"/>
      <c r="K20" s="169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</row>
    <row r="21" spans="1:22" ht="21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50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7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27</v>
      </c>
      <c r="C24" s="54" t="s">
        <v>28</v>
      </c>
      <c r="D24" s="55"/>
      <c r="E24" s="56"/>
      <c r="F24" s="57"/>
      <c r="G24" s="53"/>
      <c r="H24" s="58"/>
      <c r="I24" s="53" t="s">
        <v>29</v>
      </c>
      <c r="J24" s="59"/>
      <c r="K24" s="59"/>
      <c r="L24" s="18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30</v>
      </c>
      <c r="J25" s="59"/>
      <c r="K25" s="59"/>
      <c r="L25" s="18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31</v>
      </c>
      <c r="J26" s="59"/>
      <c r="K26" s="59"/>
      <c r="L26" s="18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32</v>
      </c>
      <c r="J27" s="61"/>
      <c r="K27" s="61"/>
      <c r="L27" s="181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33</v>
      </c>
      <c r="J28" s="61"/>
      <c r="K28" s="61"/>
      <c r="L28" s="182"/>
      <c r="M28" s="65"/>
      <c r="N28" s="65"/>
      <c r="O28" s="4"/>
      <c r="P28" s="4"/>
      <c r="Q28" s="4"/>
      <c r="R28" s="4"/>
      <c r="S28" s="4"/>
      <c r="T28" s="4"/>
      <c r="U28" s="4"/>
      <c r="V28" s="4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7" right="0.7" top="0.75" bottom="0.75" header="0.3" footer="0.3"/>
  <pageSetup paperSize="9" scale="63" orientation="landscape" horizontalDpi="0" verticalDpi="0" r:id="rId1"/>
  <legacy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view="pageBreakPreview" zoomScale="90" zoomScaleNormal="100" zoomScaleSheetLayoutView="90" workbookViewId="0">
      <selection activeCell="T26" sqref="T26"/>
    </sheetView>
  </sheetViews>
  <sheetFormatPr defaultRowHeight="13.8" x14ac:dyDescent="0.25"/>
  <cols>
    <col min="1" max="1" width="5" customWidth="1"/>
    <col min="10" max="10" width="4.796875" customWidth="1"/>
    <col min="12" max="12" width="8.796875" style="73"/>
    <col min="17" max="18" width="10.8984375" bestFit="1" customWidth="1"/>
    <col min="19" max="19" width="12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71"/>
      <c r="M1" s="1"/>
      <c r="N1" s="1"/>
      <c r="O1" s="1"/>
      <c r="P1" s="1"/>
      <c r="Q1" s="1"/>
      <c r="R1" s="1"/>
      <c r="S1" s="1"/>
      <c r="T1" s="4"/>
      <c r="U1" s="1"/>
      <c r="V1" s="153" t="s">
        <v>0</v>
      </c>
    </row>
    <row r="2" spans="1:22" ht="21" x14ac:dyDescent="0.4">
      <c r="A2" s="335" t="s">
        <v>1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153"/>
    </row>
    <row r="3" spans="1:22" ht="21" x14ac:dyDescent="0.4">
      <c r="A3" s="335" t="s">
        <v>101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</row>
    <row r="4" spans="1:22" ht="21" x14ac:dyDescent="0.4">
      <c r="A4" s="336" t="s">
        <v>44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</row>
    <row r="5" spans="1:22" ht="21" x14ac:dyDescent="0.4">
      <c r="A5" s="337" t="s">
        <v>2</v>
      </c>
      <c r="B5" s="338"/>
      <c r="C5" s="338"/>
      <c r="D5" s="338"/>
      <c r="E5" s="338"/>
      <c r="F5" s="338"/>
      <c r="G5" s="338"/>
      <c r="H5" s="338"/>
      <c r="I5" s="339"/>
      <c r="J5" s="340" t="s">
        <v>3</v>
      </c>
      <c r="K5" s="341"/>
      <c r="L5" s="341"/>
      <c r="M5" s="341"/>
      <c r="N5" s="341"/>
      <c r="O5" s="341"/>
      <c r="P5" s="341"/>
      <c r="Q5" s="342"/>
      <c r="R5" s="343" t="s">
        <v>4</v>
      </c>
      <c r="S5" s="343" t="s">
        <v>5</v>
      </c>
      <c r="T5" s="343" t="s">
        <v>6</v>
      </c>
      <c r="U5" s="343" t="s">
        <v>7</v>
      </c>
      <c r="V5" s="343" t="s">
        <v>8</v>
      </c>
    </row>
    <row r="6" spans="1:22" ht="21" x14ac:dyDescent="0.4">
      <c r="A6" s="346" t="s">
        <v>9</v>
      </c>
      <c r="B6" s="349" t="s">
        <v>10</v>
      </c>
      <c r="C6" s="352" t="s">
        <v>11</v>
      </c>
      <c r="D6" s="354" t="s">
        <v>12</v>
      </c>
      <c r="E6" s="355"/>
      <c r="F6" s="356"/>
      <c r="G6" s="349" t="s">
        <v>13</v>
      </c>
      <c r="H6" s="349" t="s">
        <v>14</v>
      </c>
      <c r="I6" s="349" t="s">
        <v>15</v>
      </c>
      <c r="J6" s="366" t="s">
        <v>9</v>
      </c>
      <c r="K6" s="360" t="s">
        <v>16</v>
      </c>
      <c r="L6" s="360" t="s">
        <v>17</v>
      </c>
      <c r="M6" s="360" t="s">
        <v>18</v>
      </c>
      <c r="N6" s="360" t="s">
        <v>19</v>
      </c>
      <c r="O6" s="340" t="s">
        <v>20</v>
      </c>
      <c r="P6" s="342"/>
      <c r="Q6" s="360" t="s">
        <v>21</v>
      </c>
      <c r="R6" s="344"/>
      <c r="S6" s="344"/>
      <c r="T6" s="344"/>
      <c r="U6" s="344"/>
      <c r="V6" s="344"/>
    </row>
    <row r="7" spans="1:22" x14ac:dyDescent="0.25">
      <c r="A7" s="347"/>
      <c r="B7" s="350"/>
      <c r="C7" s="352"/>
      <c r="D7" s="357"/>
      <c r="E7" s="358"/>
      <c r="F7" s="359"/>
      <c r="G7" s="350"/>
      <c r="H7" s="350"/>
      <c r="I7" s="350"/>
      <c r="J7" s="367"/>
      <c r="K7" s="361"/>
      <c r="L7" s="361"/>
      <c r="M7" s="361"/>
      <c r="N7" s="361"/>
      <c r="O7" s="360" t="s">
        <v>22</v>
      </c>
      <c r="P7" s="363" t="s">
        <v>23</v>
      </c>
      <c r="Q7" s="361"/>
      <c r="R7" s="344"/>
      <c r="S7" s="344"/>
      <c r="T7" s="344"/>
      <c r="U7" s="344"/>
      <c r="V7" s="344"/>
    </row>
    <row r="8" spans="1:22" x14ac:dyDescent="0.25">
      <c r="A8" s="347"/>
      <c r="B8" s="350"/>
      <c r="C8" s="352"/>
      <c r="D8" s="346" t="s">
        <v>24</v>
      </c>
      <c r="E8" s="346" t="s">
        <v>25</v>
      </c>
      <c r="F8" s="346" t="s">
        <v>26</v>
      </c>
      <c r="G8" s="350"/>
      <c r="H8" s="350"/>
      <c r="I8" s="350"/>
      <c r="J8" s="367"/>
      <c r="K8" s="361"/>
      <c r="L8" s="361"/>
      <c r="M8" s="361"/>
      <c r="N8" s="361"/>
      <c r="O8" s="361"/>
      <c r="P8" s="364"/>
      <c r="Q8" s="361"/>
      <c r="R8" s="344"/>
      <c r="S8" s="344"/>
      <c r="T8" s="344"/>
      <c r="U8" s="344"/>
      <c r="V8" s="344"/>
    </row>
    <row r="9" spans="1:22" x14ac:dyDescent="0.25">
      <c r="A9" s="347"/>
      <c r="B9" s="350"/>
      <c r="C9" s="352"/>
      <c r="D9" s="347"/>
      <c r="E9" s="347"/>
      <c r="F9" s="347"/>
      <c r="G9" s="350"/>
      <c r="H9" s="350"/>
      <c r="I9" s="350"/>
      <c r="J9" s="367"/>
      <c r="K9" s="361"/>
      <c r="L9" s="361"/>
      <c r="M9" s="361"/>
      <c r="N9" s="361"/>
      <c r="O9" s="361"/>
      <c r="P9" s="364"/>
      <c r="Q9" s="361"/>
      <c r="R9" s="344"/>
      <c r="S9" s="344"/>
      <c r="T9" s="344"/>
      <c r="U9" s="344"/>
      <c r="V9" s="344"/>
    </row>
    <row r="10" spans="1:22" ht="78" customHeight="1" x14ac:dyDescent="0.25">
      <c r="A10" s="348"/>
      <c r="B10" s="351"/>
      <c r="C10" s="353"/>
      <c r="D10" s="348"/>
      <c r="E10" s="348"/>
      <c r="F10" s="348"/>
      <c r="G10" s="351"/>
      <c r="H10" s="351"/>
      <c r="I10" s="351"/>
      <c r="J10" s="368"/>
      <c r="K10" s="362"/>
      <c r="L10" s="362"/>
      <c r="M10" s="362"/>
      <c r="N10" s="362"/>
      <c r="O10" s="362"/>
      <c r="P10" s="365"/>
      <c r="Q10" s="362"/>
      <c r="R10" s="345"/>
      <c r="S10" s="345"/>
      <c r="T10" s="345"/>
      <c r="U10" s="345"/>
      <c r="V10" s="345"/>
    </row>
    <row r="11" spans="1:22" ht="21" x14ac:dyDescent="0.4">
      <c r="A11" s="131">
        <v>1</v>
      </c>
      <c r="B11" s="79" t="s">
        <v>88</v>
      </c>
      <c r="C11" s="80">
        <v>1</v>
      </c>
      <c r="D11" s="79">
        <v>0</v>
      </c>
      <c r="E11" s="79">
        <v>2</v>
      </c>
      <c r="F11" s="79">
        <v>37</v>
      </c>
      <c r="G11" s="84">
        <v>237</v>
      </c>
      <c r="H11" s="83">
        <v>600</v>
      </c>
      <c r="I11" s="84">
        <f>G11*H11</f>
        <v>142200</v>
      </c>
      <c r="J11" s="74">
        <v>1</v>
      </c>
      <c r="K11" s="74" t="s">
        <v>35</v>
      </c>
      <c r="L11" s="74">
        <v>72</v>
      </c>
      <c r="M11" s="14">
        <v>7800</v>
      </c>
      <c r="N11" s="14">
        <f>M11*L11</f>
        <v>561600</v>
      </c>
      <c r="O11" s="74">
        <v>72</v>
      </c>
      <c r="P11" s="74">
        <v>93</v>
      </c>
      <c r="Q11" s="14">
        <v>39312</v>
      </c>
      <c r="R11" s="15">
        <f>Q11+I11</f>
        <v>181512</v>
      </c>
      <c r="S11" s="14">
        <v>10000000</v>
      </c>
      <c r="T11" s="15">
        <f>I11</f>
        <v>142200</v>
      </c>
      <c r="U11" s="74">
        <v>0.02</v>
      </c>
      <c r="V11" s="176">
        <v>28.44</v>
      </c>
    </row>
    <row r="12" spans="1:22" ht="21" x14ac:dyDescent="0.4">
      <c r="A12" s="17"/>
      <c r="B12" s="18"/>
      <c r="C12" s="19"/>
      <c r="D12" s="20"/>
      <c r="E12" s="20"/>
      <c r="F12" s="20"/>
      <c r="G12" s="88"/>
      <c r="H12" s="89"/>
      <c r="I12" s="90"/>
      <c r="J12" s="74">
        <v>2</v>
      </c>
      <c r="K12" s="134" t="s">
        <v>102</v>
      </c>
      <c r="L12" s="75">
        <v>24</v>
      </c>
      <c r="M12" s="70">
        <v>2350</v>
      </c>
      <c r="N12" s="91">
        <f>L12*M12</f>
        <v>56400</v>
      </c>
      <c r="O12" s="75">
        <v>11</v>
      </c>
      <c r="P12" s="75">
        <v>45</v>
      </c>
      <c r="Q12" s="70">
        <v>31020</v>
      </c>
      <c r="R12" s="70">
        <v>31020</v>
      </c>
      <c r="S12" s="84"/>
      <c r="T12" s="84"/>
      <c r="U12" s="144"/>
      <c r="V12" s="93"/>
    </row>
    <row r="13" spans="1:22" ht="21" x14ac:dyDescent="0.4">
      <c r="A13" s="86"/>
      <c r="B13" s="86"/>
      <c r="C13" s="86"/>
      <c r="D13" s="175"/>
      <c r="E13" s="175"/>
      <c r="F13" s="175"/>
      <c r="G13" s="171"/>
      <c r="H13" s="172"/>
      <c r="I13" s="84"/>
      <c r="J13" s="74"/>
      <c r="K13" s="74"/>
      <c r="L13" s="86"/>
      <c r="M13" s="184"/>
      <c r="N13" s="91"/>
      <c r="O13" s="171"/>
      <c r="P13" s="171"/>
      <c r="Q13" s="90"/>
      <c r="R13" s="90"/>
      <c r="S13" s="171"/>
      <c r="T13" s="90"/>
      <c r="U13" s="144"/>
      <c r="V13" s="178"/>
    </row>
    <row r="14" spans="1:22" ht="21" x14ac:dyDescent="0.4">
      <c r="A14" s="86"/>
      <c r="B14" s="86"/>
      <c r="C14" s="86"/>
      <c r="D14" s="175"/>
      <c r="E14" s="175"/>
      <c r="F14" s="175"/>
      <c r="G14" s="171"/>
      <c r="H14" s="172"/>
      <c r="I14" s="84"/>
      <c r="J14" s="74"/>
      <c r="K14" s="74"/>
      <c r="L14" s="86"/>
      <c r="M14" s="184"/>
      <c r="N14" s="91"/>
      <c r="O14" s="171"/>
      <c r="P14" s="171"/>
      <c r="Q14" s="90"/>
      <c r="R14" s="90"/>
      <c r="S14" s="171"/>
      <c r="T14" s="90"/>
      <c r="U14" s="144"/>
      <c r="V14" s="171"/>
    </row>
    <row r="15" spans="1:22" ht="21" x14ac:dyDescent="0.4">
      <c r="A15" s="155"/>
      <c r="B15" s="155"/>
      <c r="C15" s="155"/>
      <c r="D15" s="156"/>
      <c r="E15" s="156"/>
      <c r="F15" s="156"/>
      <c r="G15" s="157"/>
      <c r="H15" s="158"/>
      <c r="I15" s="159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</row>
    <row r="16" spans="1:22" ht="21" x14ac:dyDescent="0.4">
      <c r="A16" s="160"/>
      <c r="B16" s="160"/>
      <c r="C16" s="160"/>
      <c r="D16" s="161"/>
      <c r="E16" s="161"/>
      <c r="F16" s="161"/>
      <c r="G16" s="162"/>
      <c r="H16" s="163"/>
      <c r="I16" s="162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64"/>
    </row>
    <row r="17" spans="1:22" ht="21" x14ac:dyDescent="0.4">
      <c r="A17" s="160"/>
      <c r="B17" s="160"/>
      <c r="C17" s="160"/>
      <c r="D17" s="161"/>
      <c r="E17" s="161"/>
      <c r="F17" s="161"/>
      <c r="G17" s="162"/>
      <c r="H17" s="163"/>
      <c r="I17" s="162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64"/>
    </row>
    <row r="18" spans="1:22" ht="21" x14ac:dyDescent="0.4">
      <c r="A18" s="160"/>
      <c r="B18" s="160"/>
      <c r="C18" s="160"/>
      <c r="D18" s="161"/>
      <c r="E18" s="161"/>
      <c r="F18" s="156"/>
      <c r="G18" s="157"/>
      <c r="H18" s="158"/>
      <c r="I18" s="157"/>
      <c r="J18" s="157"/>
      <c r="K18" s="157"/>
      <c r="L18" s="157"/>
      <c r="M18" s="157"/>
      <c r="N18" s="159"/>
      <c r="O18" s="157"/>
      <c r="P18" s="157"/>
      <c r="Q18" s="157"/>
      <c r="R18" s="157"/>
      <c r="S18" s="157"/>
      <c r="T18" s="157"/>
      <c r="U18" s="157"/>
      <c r="V18" s="164"/>
    </row>
    <row r="19" spans="1:22" ht="21" x14ac:dyDescent="0.4">
      <c r="A19" s="155"/>
      <c r="B19" s="155"/>
      <c r="C19" s="155"/>
      <c r="D19" s="156"/>
      <c r="E19" s="156"/>
      <c r="F19" s="165"/>
      <c r="G19" s="166"/>
      <c r="H19" s="167"/>
      <c r="I19" s="166"/>
      <c r="J19" s="166"/>
      <c r="K19" s="168"/>
      <c r="L19" s="157"/>
      <c r="M19" s="157"/>
      <c r="N19" s="157"/>
      <c r="O19" s="157"/>
      <c r="P19" s="157"/>
      <c r="Q19" s="157"/>
      <c r="R19" s="157"/>
      <c r="S19" s="157"/>
      <c r="T19" s="157"/>
      <c r="U19" s="155"/>
      <c r="V19" s="155"/>
    </row>
    <row r="20" spans="1:22" ht="21" x14ac:dyDescent="0.4">
      <c r="A20" s="155"/>
      <c r="B20" s="155"/>
      <c r="C20" s="155"/>
      <c r="D20" s="156"/>
      <c r="E20" s="156"/>
      <c r="F20" s="156"/>
      <c r="G20" s="157"/>
      <c r="H20" s="167"/>
      <c r="I20" s="166"/>
      <c r="J20" s="166"/>
      <c r="K20" s="169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</row>
    <row r="21" spans="1:22" ht="21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50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7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27</v>
      </c>
      <c r="C24" s="54" t="s">
        <v>28</v>
      </c>
      <c r="D24" s="55"/>
      <c r="E24" s="56"/>
      <c r="F24" s="57"/>
      <c r="G24" s="53"/>
      <c r="H24" s="58"/>
      <c r="I24" s="53" t="s">
        <v>29</v>
      </c>
      <c r="J24" s="59"/>
      <c r="K24" s="59"/>
      <c r="L24" s="18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30</v>
      </c>
      <c r="J25" s="59"/>
      <c r="K25" s="59"/>
      <c r="L25" s="18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31</v>
      </c>
      <c r="J26" s="59"/>
      <c r="K26" s="59"/>
      <c r="L26" s="18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32</v>
      </c>
      <c r="J27" s="61"/>
      <c r="K27" s="61"/>
      <c r="L27" s="181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33</v>
      </c>
      <c r="J28" s="61"/>
      <c r="K28" s="61"/>
      <c r="L28" s="182"/>
      <c r="M28" s="65"/>
      <c r="N28" s="65"/>
      <c r="O28" s="4"/>
      <c r="P28" s="4"/>
      <c r="Q28" s="4"/>
      <c r="R28" s="4"/>
      <c r="S28" s="4"/>
      <c r="T28" s="4"/>
      <c r="U28" s="4"/>
      <c r="V28" s="4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7" right="0.7" top="0.75" bottom="0.75" header="0.3" footer="0.3"/>
  <pageSetup paperSize="9" scale="63" orientation="landscape" horizontalDpi="0" verticalDpi="0" r:id="rId1"/>
  <legacy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view="pageBreakPreview" zoomScale="90" zoomScaleNormal="100" zoomScaleSheetLayoutView="90" workbookViewId="0">
      <selection activeCell="AA14" sqref="AA14"/>
    </sheetView>
  </sheetViews>
  <sheetFormatPr defaultRowHeight="13.8" x14ac:dyDescent="0.25"/>
  <cols>
    <col min="1" max="1" width="4.796875" customWidth="1"/>
    <col min="10" max="10" width="5.19921875" customWidth="1"/>
    <col min="19" max="19" width="11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71"/>
      <c r="M1" s="1"/>
      <c r="N1" s="1"/>
      <c r="O1" s="1"/>
      <c r="P1" s="1"/>
      <c r="Q1" s="1"/>
      <c r="R1" s="1"/>
      <c r="S1" s="1"/>
      <c r="T1" s="4"/>
      <c r="U1" s="1"/>
      <c r="V1" s="153" t="s">
        <v>0</v>
      </c>
    </row>
    <row r="2" spans="1:22" ht="21" x14ac:dyDescent="0.4">
      <c r="A2" s="335" t="s">
        <v>1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153"/>
    </row>
    <row r="3" spans="1:22" ht="21" x14ac:dyDescent="0.4">
      <c r="A3" s="335" t="s">
        <v>103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</row>
    <row r="4" spans="1:22" ht="21" x14ac:dyDescent="0.4">
      <c r="A4" s="336" t="s">
        <v>44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</row>
    <row r="5" spans="1:22" ht="21" x14ac:dyDescent="0.4">
      <c r="A5" s="337" t="s">
        <v>2</v>
      </c>
      <c r="B5" s="338"/>
      <c r="C5" s="338"/>
      <c r="D5" s="338"/>
      <c r="E5" s="338"/>
      <c r="F5" s="338"/>
      <c r="G5" s="338"/>
      <c r="H5" s="338"/>
      <c r="I5" s="339"/>
      <c r="J5" s="340" t="s">
        <v>3</v>
      </c>
      <c r="K5" s="341"/>
      <c r="L5" s="341"/>
      <c r="M5" s="341"/>
      <c r="N5" s="341"/>
      <c r="O5" s="341"/>
      <c r="P5" s="341"/>
      <c r="Q5" s="342"/>
      <c r="R5" s="343" t="s">
        <v>4</v>
      </c>
      <c r="S5" s="343" t="s">
        <v>5</v>
      </c>
      <c r="T5" s="343" t="s">
        <v>6</v>
      </c>
      <c r="U5" s="343" t="s">
        <v>7</v>
      </c>
      <c r="V5" s="343" t="s">
        <v>8</v>
      </c>
    </row>
    <row r="6" spans="1:22" ht="21" x14ac:dyDescent="0.4">
      <c r="A6" s="346" t="s">
        <v>9</v>
      </c>
      <c r="B6" s="349" t="s">
        <v>10</v>
      </c>
      <c r="C6" s="352" t="s">
        <v>11</v>
      </c>
      <c r="D6" s="354" t="s">
        <v>12</v>
      </c>
      <c r="E6" s="355"/>
      <c r="F6" s="356"/>
      <c r="G6" s="349" t="s">
        <v>13</v>
      </c>
      <c r="H6" s="349" t="s">
        <v>14</v>
      </c>
      <c r="I6" s="349" t="s">
        <v>15</v>
      </c>
      <c r="J6" s="366" t="s">
        <v>9</v>
      </c>
      <c r="K6" s="360" t="s">
        <v>16</v>
      </c>
      <c r="L6" s="360" t="s">
        <v>17</v>
      </c>
      <c r="M6" s="360" t="s">
        <v>18</v>
      </c>
      <c r="N6" s="360" t="s">
        <v>19</v>
      </c>
      <c r="O6" s="340" t="s">
        <v>20</v>
      </c>
      <c r="P6" s="342"/>
      <c r="Q6" s="360" t="s">
        <v>21</v>
      </c>
      <c r="R6" s="344"/>
      <c r="S6" s="344"/>
      <c r="T6" s="344"/>
      <c r="U6" s="344"/>
      <c r="V6" s="344"/>
    </row>
    <row r="7" spans="1:22" x14ac:dyDescent="0.25">
      <c r="A7" s="347"/>
      <c r="B7" s="350"/>
      <c r="C7" s="352"/>
      <c r="D7" s="357"/>
      <c r="E7" s="358"/>
      <c r="F7" s="359"/>
      <c r="G7" s="350"/>
      <c r="H7" s="350"/>
      <c r="I7" s="350"/>
      <c r="J7" s="367"/>
      <c r="K7" s="361"/>
      <c r="L7" s="361"/>
      <c r="M7" s="361"/>
      <c r="N7" s="361"/>
      <c r="O7" s="360" t="s">
        <v>22</v>
      </c>
      <c r="P7" s="363" t="s">
        <v>23</v>
      </c>
      <c r="Q7" s="361"/>
      <c r="R7" s="344"/>
      <c r="S7" s="344"/>
      <c r="T7" s="344"/>
      <c r="U7" s="344"/>
      <c r="V7" s="344"/>
    </row>
    <row r="8" spans="1:22" x14ac:dyDescent="0.25">
      <c r="A8" s="347"/>
      <c r="B8" s="350"/>
      <c r="C8" s="352"/>
      <c r="D8" s="346" t="s">
        <v>24</v>
      </c>
      <c r="E8" s="346" t="s">
        <v>25</v>
      </c>
      <c r="F8" s="346" t="s">
        <v>26</v>
      </c>
      <c r="G8" s="350"/>
      <c r="H8" s="350"/>
      <c r="I8" s="350"/>
      <c r="J8" s="367"/>
      <c r="K8" s="361"/>
      <c r="L8" s="361"/>
      <c r="M8" s="361"/>
      <c r="N8" s="361"/>
      <c r="O8" s="361"/>
      <c r="P8" s="364"/>
      <c r="Q8" s="361"/>
      <c r="R8" s="344"/>
      <c r="S8" s="344"/>
      <c r="T8" s="344"/>
      <c r="U8" s="344"/>
      <c r="V8" s="344"/>
    </row>
    <row r="9" spans="1:22" x14ac:dyDescent="0.25">
      <c r="A9" s="347"/>
      <c r="B9" s="350"/>
      <c r="C9" s="352"/>
      <c r="D9" s="347"/>
      <c r="E9" s="347"/>
      <c r="F9" s="347"/>
      <c r="G9" s="350"/>
      <c r="H9" s="350"/>
      <c r="I9" s="350"/>
      <c r="J9" s="367"/>
      <c r="K9" s="361"/>
      <c r="L9" s="361"/>
      <c r="M9" s="361"/>
      <c r="N9" s="361"/>
      <c r="O9" s="361"/>
      <c r="P9" s="364"/>
      <c r="Q9" s="361"/>
      <c r="R9" s="344"/>
      <c r="S9" s="344"/>
      <c r="T9" s="344"/>
      <c r="U9" s="344"/>
      <c r="V9" s="344"/>
    </row>
    <row r="10" spans="1:22" ht="77.400000000000006" customHeight="1" x14ac:dyDescent="0.25">
      <c r="A10" s="348"/>
      <c r="B10" s="351"/>
      <c r="C10" s="353"/>
      <c r="D10" s="348"/>
      <c r="E10" s="348"/>
      <c r="F10" s="348"/>
      <c r="G10" s="351"/>
      <c r="H10" s="351"/>
      <c r="I10" s="351"/>
      <c r="J10" s="368"/>
      <c r="K10" s="362"/>
      <c r="L10" s="362"/>
      <c r="M10" s="362"/>
      <c r="N10" s="362"/>
      <c r="O10" s="362"/>
      <c r="P10" s="365"/>
      <c r="Q10" s="362"/>
      <c r="R10" s="345"/>
      <c r="S10" s="345"/>
      <c r="T10" s="345"/>
      <c r="U10" s="345"/>
      <c r="V10" s="345"/>
    </row>
    <row r="11" spans="1:22" ht="21" x14ac:dyDescent="0.4">
      <c r="A11" s="131">
        <v>1</v>
      </c>
      <c r="B11" s="79" t="s">
        <v>88</v>
      </c>
      <c r="C11" s="80">
        <v>1</v>
      </c>
      <c r="D11" s="79">
        <v>0</v>
      </c>
      <c r="E11" s="79">
        <v>3</v>
      </c>
      <c r="F11" s="79">
        <v>33</v>
      </c>
      <c r="G11" s="84">
        <v>333</v>
      </c>
      <c r="H11" s="83">
        <v>200</v>
      </c>
      <c r="I11" s="84">
        <f>G11*H11</f>
        <v>66600</v>
      </c>
      <c r="J11" s="74">
        <v>1</v>
      </c>
      <c r="K11" s="74" t="s">
        <v>35</v>
      </c>
      <c r="L11" s="74">
        <v>48</v>
      </c>
      <c r="M11" s="14">
        <v>7800</v>
      </c>
      <c r="N11" s="14">
        <f>M11*L11</f>
        <v>374400</v>
      </c>
      <c r="O11" s="74">
        <v>21</v>
      </c>
      <c r="P11" s="74">
        <v>93</v>
      </c>
      <c r="Q11" s="14">
        <v>26208</v>
      </c>
      <c r="R11" s="15">
        <f>Q11+I11</f>
        <v>92808</v>
      </c>
      <c r="S11" s="14">
        <v>10000000</v>
      </c>
      <c r="T11" s="15">
        <f>I11</f>
        <v>66600</v>
      </c>
      <c r="U11" s="74">
        <v>0.02</v>
      </c>
      <c r="V11" s="176">
        <v>13.32</v>
      </c>
    </row>
    <row r="12" spans="1:22" ht="21" x14ac:dyDescent="0.4">
      <c r="A12" s="17"/>
      <c r="B12" s="18"/>
      <c r="C12" s="19"/>
      <c r="D12" s="20"/>
      <c r="E12" s="20"/>
      <c r="F12" s="20"/>
      <c r="G12" s="88"/>
      <c r="H12" s="89"/>
      <c r="I12" s="90"/>
      <c r="J12" s="74">
        <v>2</v>
      </c>
      <c r="K12" s="74" t="s">
        <v>35</v>
      </c>
      <c r="L12" s="75">
        <v>16</v>
      </c>
      <c r="M12" s="70">
        <v>7500</v>
      </c>
      <c r="N12" s="91">
        <f>L12*M12</f>
        <v>120000</v>
      </c>
      <c r="O12" s="75">
        <v>25</v>
      </c>
      <c r="P12" s="75">
        <v>93</v>
      </c>
      <c r="Q12" s="70">
        <v>8400</v>
      </c>
      <c r="R12" s="70">
        <v>8400</v>
      </c>
      <c r="S12" s="84"/>
      <c r="T12" s="84"/>
      <c r="U12" s="144"/>
      <c r="V12" s="93"/>
    </row>
    <row r="13" spans="1:22" ht="21" x14ac:dyDescent="0.4">
      <c r="A13" s="86"/>
      <c r="B13" s="86"/>
      <c r="C13" s="86"/>
      <c r="D13" s="175"/>
      <c r="E13" s="175"/>
      <c r="F13" s="175"/>
      <c r="G13" s="171"/>
      <c r="H13" s="172"/>
      <c r="I13" s="84"/>
      <c r="J13" s="74"/>
      <c r="K13" s="74"/>
      <c r="L13" s="86"/>
      <c r="M13" s="184"/>
      <c r="N13" s="91"/>
      <c r="O13" s="171"/>
      <c r="P13" s="171"/>
      <c r="Q13" s="90"/>
      <c r="R13" s="90"/>
      <c r="S13" s="171"/>
      <c r="T13" s="90"/>
      <c r="U13" s="144"/>
      <c r="V13" s="178"/>
    </row>
    <row r="14" spans="1:22" ht="21" x14ac:dyDescent="0.4">
      <c r="A14" s="86"/>
      <c r="B14" s="86"/>
      <c r="C14" s="86"/>
      <c r="D14" s="175"/>
      <c r="E14" s="175"/>
      <c r="F14" s="175"/>
      <c r="G14" s="171"/>
      <c r="H14" s="172"/>
      <c r="I14" s="84"/>
      <c r="J14" s="74"/>
      <c r="K14" s="74"/>
      <c r="L14" s="86"/>
      <c r="M14" s="184"/>
      <c r="N14" s="91"/>
      <c r="O14" s="171"/>
      <c r="P14" s="171"/>
      <c r="Q14" s="90"/>
      <c r="R14" s="90"/>
      <c r="S14" s="171"/>
      <c r="T14" s="90"/>
      <c r="U14" s="144"/>
      <c r="V14" s="171"/>
    </row>
    <row r="15" spans="1:22" ht="21" x14ac:dyDescent="0.4">
      <c r="A15" s="155"/>
      <c r="B15" s="155"/>
      <c r="C15" s="155"/>
      <c r="D15" s="156"/>
      <c r="E15" s="156"/>
      <c r="F15" s="156"/>
      <c r="G15" s="157"/>
      <c r="H15" s="158"/>
      <c r="I15" s="159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</row>
    <row r="16" spans="1:22" ht="21" x14ac:dyDescent="0.4">
      <c r="A16" s="160"/>
      <c r="B16" s="160"/>
      <c r="C16" s="160"/>
      <c r="D16" s="161"/>
      <c r="E16" s="161"/>
      <c r="F16" s="161"/>
      <c r="G16" s="162"/>
      <c r="H16" s="163"/>
      <c r="I16" s="162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64"/>
    </row>
    <row r="17" spans="1:22" ht="21" x14ac:dyDescent="0.4">
      <c r="A17" s="160"/>
      <c r="B17" s="160"/>
      <c r="C17" s="160"/>
      <c r="D17" s="161"/>
      <c r="E17" s="161"/>
      <c r="F17" s="161"/>
      <c r="G17" s="162"/>
      <c r="H17" s="163"/>
      <c r="I17" s="162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64"/>
    </row>
    <row r="18" spans="1:22" ht="21" x14ac:dyDescent="0.4">
      <c r="A18" s="160"/>
      <c r="B18" s="160"/>
      <c r="C18" s="160"/>
      <c r="D18" s="161"/>
      <c r="E18" s="161"/>
      <c r="F18" s="156"/>
      <c r="G18" s="157"/>
      <c r="H18" s="158"/>
      <c r="I18" s="157"/>
      <c r="J18" s="157"/>
      <c r="K18" s="157"/>
      <c r="L18" s="157"/>
      <c r="M18" s="157"/>
      <c r="N18" s="159"/>
      <c r="O18" s="157"/>
      <c r="P18" s="157"/>
      <c r="Q18" s="157"/>
      <c r="R18" s="157"/>
      <c r="S18" s="157"/>
      <c r="T18" s="157"/>
      <c r="U18" s="157"/>
      <c r="V18" s="164"/>
    </row>
    <row r="19" spans="1:22" ht="21" x14ac:dyDescent="0.4">
      <c r="A19" s="155"/>
      <c r="B19" s="155"/>
      <c r="C19" s="155"/>
      <c r="D19" s="156"/>
      <c r="E19" s="156"/>
      <c r="F19" s="165"/>
      <c r="G19" s="166"/>
      <c r="H19" s="167"/>
      <c r="I19" s="166"/>
      <c r="J19" s="166"/>
      <c r="K19" s="168"/>
      <c r="L19" s="157"/>
      <c r="M19" s="157"/>
      <c r="N19" s="157"/>
      <c r="O19" s="157"/>
      <c r="P19" s="157"/>
      <c r="Q19" s="157"/>
      <c r="R19" s="157"/>
      <c r="S19" s="157"/>
      <c r="T19" s="157"/>
      <c r="U19" s="155"/>
      <c r="V19" s="155"/>
    </row>
    <row r="20" spans="1:22" ht="21" x14ac:dyDescent="0.4">
      <c r="A20" s="155"/>
      <c r="B20" s="155"/>
      <c r="C20" s="155"/>
      <c r="D20" s="156"/>
      <c r="E20" s="156"/>
      <c r="F20" s="156"/>
      <c r="G20" s="157"/>
      <c r="H20" s="167"/>
      <c r="I20" s="166"/>
      <c r="J20" s="166"/>
      <c r="K20" s="169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</row>
    <row r="21" spans="1:22" ht="21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50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7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27</v>
      </c>
      <c r="C24" s="54" t="s">
        <v>28</v>
      </c>
      <c r="D24" s="55"/>
      <c r="E24" s="56"/>
      <c r="F24" s="57"/>
      <c r="G24" s="53"/>
      <c r="H24" s="58"/>
      <c r="I24" s="53" t="s">
        <v>29</v>
      </c>
      <c r="J24" s="59"/>
      <c r="K24" s="59"/>
      <c r="L24" s="18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30</v>
      </c>
      <c r="J25" s="59"/>
      <c r="K25" s="59"/>
      <c r="L25" s="18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31</v>
      </c>
      <c r="J26" s="59"/>
      <c r="K26" s="59"/>
      <c r="L26" s="18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32</v>
      </c>
      <c r="J27" s="61"/>
      <c r="K27" s="61"/>
      <c r="L27" s="181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33</v>
      </c>
      <c r="J28" s="61"/>
      <c r="K28" s="61"/>
      <c r="L28" s="182"/>
      <c r="M28" s="65"/>
      <c r="N28" s="65"/>
      <c r="O28" s="4"/>
      <c r="P28" s="4"/>
      <c r="Q28" s="4"/>
      <c r="R28" s="4"/>
      <c r="S28" s="4"/>
      <c r="T28" s="4"/>
      <c r="U28" s="4"/>
      <c r="V28" s="4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7" right="0.7" top="0.75" bottom="0.75" header="0.3" footer="0.3"/>
  <pageSetup paperSize="9" scale="65" orientation="landscape" horizontalDpi="0" verticalDpi="0" r:id="rId1"/>
  <legacy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view="pageBreakPreview" topLeftCell="A4" zoomScale="60" zoomScaleNormal="100" workbookViewId="0">
      <selection activeCell="AA13" sqref="AA13"/>
    </sheetView>
  </sheetViews>
  <sheetFormatPr defaultRowHeight="13.8" x14ac:dyDescent="0.25"/>
  <cols>
    <col min="1" max="1" width="4.796875" customWidth="1"/>
    <col min="10" max="10" width="5.19921875" customWidth="1"/>
    <col min="19" max="19" width="11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71"/>
      <c r="M1" s="1"/>
      <c r="N1" s="1"/>
      <c r="O1" s="1"/>
      <c r="P1" s="1"/>
      <c r="Q1" s="1"/>
      <c r="R1" s="1"/>
      <c r="S1" s="1"/>
      <c r="T1" s="4"/>
      <c r="U1" s="1"/>
      <c r="V1" s="153" t="s">
        <v>0</v>
      </c>
    </row>
    <row r="2" spans="1:22" ht="21" x14ac:dyDescent="0.4">
      <c r="A2" s="335" t="s">
        <v>1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153"/>
    </row>
    <row r="3" spans="1:22" ht="21" x14ac:dyDescent="0.4">
      <c r="A3" s="335" t="s">
        <v>104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</row>
    <row r="4" spans="1:22" ht="21" x14ac:dyDescent="0.4">
      <c r="A4" s="336" t="s">
        <v>44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</row>
    <row r="5" spans="1:22" ht="21" x14ac:dyDescent="0.4">
      <c r="A5" s="337" t="s">
        <v>2</v>
      </c>
      <c r="B5" s="338"/>
      <c r="C5" s="338"/>
      <c r="D5" s="338"/>
      <c r="E5" s="338"/>
      <c r="F5" s="338"/>
      <c r="G5" s="338"/>
      <c r="H5" s="338"/>
      <c r="I5" s="339"/>
      <c r="J5" s="340" t="s">
        <v>3</v>
      </c>
      <c r="K5" s="341"/>
      <c r="L5" s="341"/>
      <c r="M5" s="341"/>
      <c r="N5" s="341"/>
      <c r="O5" s="341"/>
      <c r="P5" s="341"/>
      <c r="Q5" s="342"/>
      <c r="R5" s="343" t="s">
        <v>4</v>
      </c>
      <c r="S5" s="343" t="s">
        <v>5</v>
      </c>
      <c r="T5" s="343" t="s">
        <v>6</v>
      </c>
      <c r="U5" s="343" t="s">
        <v>7</v>
      </c>
      <c r="V5" s="343" t="s">
        <v>8</v>
      </c>
    </row>
    <row r="6" spans="1:22" ht="21" x14ac:dyDescent="0.4">
      <c r="A6" s="346" t="s">
        <v>9</v>
      </c>
      <c r="B6" s="349" t="s">
        <v>10</v>
      </c>
      <c r="C6" s="352" t="s">
        <v>11</v>
      </c>
      <c r="D6" s="354" t="s">
        <v>12</v>
      </c>
      <c r="E6" s="355"/>
      <c r="F6" s="356"/>
      <c r="G6" s="349" t="s">
        <v>13</v>
      </c>
      <c r="H6" s="349" t="s">
        <v>14</v>
      </c>
      <c r="I6" s="349" t="s">
        <v>15</v>
      </c>
      <c r="J6" s="366" t="s">
        <v>9</v>
      </c>
      <c r="K6" s="360" t="s">
        <v>16</v>
      </c>
      <c r="L6" s="360" t="s">
        <v>17</v>
      </c>
      <c r="M6" s="360" t="s">
        <v>18</v>
      </c>
      <c r="N6" s="360" t="s">
        <v>19</v>
      </c>
      <c r="O6" s="340" t="s">
        <v>20</v>
      </c>
      <c r="P6" s="342"/>
      <c r="Q6" s="360" t="s">
        <v>21</v>
      </c>
      <c r="R6" s="344"/>
      <c r="S6" s="344"/>
      <c r="T6" s="344"/>
      <c r="U6" s="344"/>
      <c r="V6" s="344"/>
    </row>
    <row r="7" spans="1:22" x14ac:dyDescent="0.25">
      <c r="A7" s="347"/>
      <c r="B7" s="350"/>
      <c r="C7" s="352"/>
      <c r="D7" s="357"/>
      <c r="E7" s="358"/>
      <c r="F7" s="359"/>
      <c r="G7" s="350"/>
      <c r="H7" s="350"/>
      <c r="I7" s="350"/>
      <c r="J7" s="367"/>
      <c r="K7" s="361"/>
      <c r="L7" s="361"/>
      <c r="M7" s="361"/>
      <c r="N7" s="361"/>
      <c r="O7" s="360" t="s">
        <v>22</v>
      </c>
      <c r="P7" s="363" t="s">
        <v>23</v>
      </c>
      <c r="Q7" s="361"/>
      <c r="R7" s="344"/>
      <c r="S7" s="344"/>
      <c r="T7" s="344"/>
      <c r="U7" s="344"/>
      <c r="V7" s="344"/>
    </row>
    <row r="8" spans="1:22" x14ac:dyDescent="0.25">
      <c r="A8" s="347"/>
      <c r="B8" s="350"/>
      <c r="C8" s="352"/>
      <c r="D8" s="346" t="s">
        <v>24</v>
      </c>
      <c r="E8" s="346" t="s">
        <v>25</v>
      </c>
      <c r="F8" s="346" t="s">
        <v>26</v>
      </c>
      <c r="G8" s="350"/>
      <c r="H8" s="350"/>
      <c r="I8" s="350"/>
      <c r="J8" s="367"/>
      <c r="K8" s="361"/>
      <c r="L8" s="361"/>
      <c r="M8" s="361"/>
      <c r="N8" s="361"/>
      <c r="O8" s="361"/>
      <c r="P8" s="364"/>
      <c r="Q8" s="361"/>
      <c r="R8" s="344"/>
      <c r="S8" s="344"/>
      <c r="T8" s="344"/>
      <c r="U8" s="344"/>
      <c r="V8" s="344"/>
    </row>
    <row r="9" spans="1:22" x14ac:dyDescent="0.25">
      <c r="A9" s="347"/>
      <c r="B9" s="350"/>
      <c r="C9" s="352"/>
      <c r="D9" s="347"/>
      <c r="E9" s="347"/>
      <c r="F9" s="347"/>
      <c r="G9" s="350"/>
      <c r="H9" s="350"/>
      <c r="I9" s="350"/>
      <c r="J9" s="367"/>
      <c r="K9" s="361"/>
      <c r="L9" s="361"/>
      <c r="M9" s="361"/>
      <c r="N9" s="361"/>
      <c r="O9" s="361"/>
      <c r="P9" s="364"/>
      <c r="Q9" s="361"/>
      <c r="R9" s="344"/>
      <c r="S9" s="344"/>
      <c r="T9" s="344"/>
      <c r="U9" s="344"/>
      <c r="V9" s="344"/>
    </row>
    <row r="10" spans="1:22" ht="85.2" customHeight="1" x14ac:dyDescent="0.25">
      <c r="A10" s="348"/>
      <c r="B10" s="351"/>
      <c r="C10" s="353"/>
      <c r="D10" s="348"/>
      <c r="E10" s="348"/>
      <c r="F10" s="348"/>
      <c r="G10" s="351"/>
      <c r="H10" s="351"/>
      <c r="I10" s="351"/>
      <c r="J10" s="368"/>
      <c r="K10" s="362"/>
      <c r="L10" s="362"/>
      <c r="M10" s="362"/>
      <c r="N10" s="362"/>
      <c r="O10" s="362"/>
      <c r="P10" s="365"/>
      <c r="Q10" s="362"/>
      <c r="R10" s="345"/>
      <c r="S10" s="345"/>
      <c r="T10" s="345"/>
      <c r="U10" s="345"/>
      <c r="V10" s="345"/>
    </row>
    <row r="11" spans="1:22" ht="21" x14ac:dyDescent="0.4">
      <c r="A11" s="131">
        <v>1</v>
      </c>
      <c r="B11" s="79" t="s">
        <v>88</v>
      </c>
      <c r="C11" s="80">
        <v>1</v>
      </c>
      <c r="D11" s="79">
        <v>1</v>
      </c>
      <c r="E11" s="79">
        <v>0</v>
      </c>
      <c r="F11" s="79">
        <v>91</v>
      </c>
      <c r="G11" s="84">
        <v>491</v>
      </c>
      <c r="H11" s="83">
        <v>400</v>
      </c>
      <c r="I11" s="84">
        <f>G11*H11</f>
        <v>196400</v>
      </c>
      <c r="J11" s="74">
        <v>1</v>
      </c>
      <c r="K11" s="74" t="s">
        <v>35</v>
      </c>
      <c r="L11" s="74">
        <v>156</v>
      </c>
      <c r="M11" s="14">
        <v>7700</v>
      </c>
      <c r="N11" s="14">
        <f>M11*L11</f>
        <v>1201200</v>
      </c>
      <c r="O11" s="74">
        <v>27</v>
      </c>
      <c r="P11" s="74">
        <v>85</v>
      </c>
      <c r="Q11" s="14">
        <v>180180</v>
      </c>
      <c r="R11" s="15">
        <f>Q11+I11</f>
        <v>376580</v>
      </c>
      <c r="S11" s="14">
        <v>10000000</v>
      </c>
      <c r="T11" s="15">
        <f>I11</f>
        <v>196400</v>
      </c>
      <c r="U11" s="74">
        <v>0.02</v>
      </c>
      <c r="V11" s="176">
        <v>39.28</v>
      </c>
    </row>
    <row r="12" spans="1:22" ht="21" x14ac:dyDescent="0.4">
      <c r="A12" s="17"/>
      <c r="B12" s="18"/>
      <c r="C12" s="19"/>
      <c r="D12" s="20"/>
      <c r="E12" s="20"/>
      <c r="F12" s="20"/>
      <c r="G12" s="88"/>
      <c r="H12" s="89"/>
      <c r="I12" s="90"/>
      <c r="J12" s="74"/>
      <c r="K12" s="74"/>
      <c r="L12" s="75"/>
      <c r="M12" s="70"/>
      <c r="N12" s="91"/>
      <c r="O12" s="75"/>
      <c r="P12" s="75"/>
      <c r="Q12" s="70"/>
      <c r="R12" s="70"/>
      <c r="S12" s="84"/>
      <c r="T12" s="84"/>
      <c r="U12" s="144"/>
      <c r="V12" s="93"/>
    </row>
    <row r="13" spans="1:22" ht="21" x14ac:dyDescent="0.4">
      <c r="A13" s="86"/>
      <c r="B13" s="86"/>
      <c r="C13" s="86"/>
      <c r="D13" s="175"/>
      <c r="E13" s="175"/>
      <c r="F13" s="175"/>
      <c r="G13" s="171"/>
      <c r="H13" s="172"/>
      <c r="I13" s="84"/>
      <c r="J13" s="74"/>
      <c r="K13" s="74"/>
      <c r="L13" s="86"/>
      <c r="M13" s="184"/>
      <c r="N13" s="91"/>
      <c r="O13" s="171"/>
      <c r="P13" s="171"/>
      <c r="Q13" s="90"/>
      <c r="R13" s="90"/>
      <c r="S13" s="171"/>
      <c r="T13" s="90"/>
      <c r="U13" s="144"/>
      <c r="V13" s="178"/>
    </row>
    <row r="14" spans="1:22" ht="21" x14ac:dyDescent="0.4">
      <c r="A14" s="86"/>
      <c r="B14" s="86"/>
      <c r="C14" s="86"/>
      <c r="D14" s="175"/>
      <c r="E14" s="175"/>
      <c r="F14" s="175"/>
      <c r="G14" s="171"/>
      <c r="H14" s="172"/>
      <c r="I14" s="84"/>
      <c r="J14" s="74"/>
      <c r="K14" s="74"/>
      <c r="L14" s="86"/>
      <c r="M14" s="184"/>
      <c r="N14" s="91"/>
      <c r="O14" s="171"/>
      <c r="P14" s="171"/>
      <c r="Q14" s="90"/>
      <c r="R14" s="90"/>
      <c r="S14" s="171"/>
      <c r="T14" s="90"/>
      <c r="U14" s="144"/>
      <c r="V14" s="171"/>
    </row>
    <row r="15" spans="1:22" ht="21" x14ac:dyDescent="0.4">
      <c r="A15" s="155"/>
      <c r="B15" s="155"/>
      <c r="C15" s="155"/>
      <c r="D15" s="156"/>
      <c r="E15" s="156"/>
      <c r="F15" s="156"/>
      <c r="G15" s="157"/>
      <c r="H15" s="158"/>
      <c r="I15" s="159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</row>
    <row r="16" spans="1:22" ht="21" x14ac:dyDescent="0.4">
      <c r="A16" s="160"/>
      <c r="B16" s="160"/>
      <c r="C16" s="160"/>
      <c r="D16" s="161"/>
      <c r="E16" s="161"/>
      <c r="F16" s="161"/>
      <c r="G16" s="162"/>
      <c r="H16" s="163"/>
      <c r="I16" s="162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64"/>
    </row>
    <row r="17" spans="1:22" ht="21" x14ac:dyDescent="0.4">
      <c r="A17" s="160"/>
      <c r="B17" s="160"/>
      <c r="C17" s="160"/>
      <c r="D17" s="161"/>
      <c r="E17" s="161"/>
      <c r="F17" s="161"/>
      <c r="G17" s="162"/>
      <c r="H17" s="163"/>
      <c r="I17" s="162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64"/>
    </row>
    <row r="18" spans="1:22" ht="21" x14ac:dyDescent="0.4">
      <c r="A18" s="160"/>
      <c r="B18" s="160"/>
      <c r="C18" s="160"/>
      <c r="D18" s="161"/>
      <c r="E18" s="161"/>
      <c r="F18" s="156"/>
      <c r="G18" s="157"/>
      <c r="H18" s="158"/>
      <c r="I18" s="157"/>
      <c r="J18" s="157"/>
      <c r="K18" s="157"/>
      <c r="L18" s="157"/>
      <c r="M18" s="157"/>
      <c r="N18" s="159"/>
      <c r="O18" s="157"/>
      <c r="P18" s="157"/>
      <c r="Q18" s="157"/>
      <c r="R18" s="157"/>
      <c r="S18" s="157"/>
      <c r="T18" s="157"/>
      <c r="U18" s="157"/>
      <c r="V18" s="164"/>
    </row>
    <row r="19" spans="1:22" ht="21" x14ac:dyDescent="0.4">
      <c r="A19" s="155"/>
      <c r="B19" s="155"/>
      <c r="C19" s="155"/>
      <c r="D19" s="156"/>
      <c r="E19" s="156"/>
      <c r="F19" s="165"/>
      <c r="G19" s="166"/>
      <c r="H19" s="167"/>
      <c r="I19" s="166"/>
      <c r="J19" s="166"/>
      <c r="K19" s="168"/>
      <c r="L19" s="157"/>
      <c r="M19" s="157"/>
      <c r="N19" s="157"/>
      <c r="O19" s="157"/>
      <c r="P19" s="157"/>
      <c r="Q19" s="157"/>
      <c r="R19" s="157"/>
      <c r="S19" s="157"/>
      <c r="T19" s="157"/>
      <c r="U19" s="155"/>
      <c r="V19" s="155"/>
    </row>
    <row r="20" spans="1:22" ht="21" x14ac:dyDescent="0.4">
      <c r="A20" s="155"/>
      <c r="B20" s="155"/>
      <c r="C20" s="155"/>
      <c r="D20" s="156"/>
      <c r="E20" s="156"/>
      <c r="F20" s="156"/>
      <c r="G20" s="157"/>
      <c r="H20" s="167"/>
      <c r="I20" s="166"/>
      <c r="J20" s="166"/>
      <c r="K20" s="169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</row>
    <row r="21" spans="1:22" ht="21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50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7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27</v>
      </c>
      <c r="C24" s="54" t="s">
        <v>28</v>
      </c>
      <c r="D24" s="55"/>
      <c r="E24" s="56"/>
      <c r="F24" s="57"/>
      <c r="G24" s="53"/>
      <c r="H24" s="58"/>
      <c r="I24" s="53" t="s">
        <v>29</v>
      </c>
      <c r="J24" s="59"/>
      <c r="K24" s="59"/>
      <c r="L24" s="18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30</v>
      </c>
      <c r="J25" s="59"/>
      <c r="K25" s="59"/>
      <c r="L25" s="18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31</v>
      </c>
      <c r="J26" s="59"/>
      <c r="K26" s="59"/>
      <c r="L26" s="18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32</v>
      </c>
      <c r="J27" s="61"/>
      <c r="K27" s="61"/>
      <c r="L27" s="181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33</v>
      </c>
      <c r="J28" s="61"/>
      <c r="K28" s="61"/>
      <c r="L28" s="182"/>
      <c r="M28" s="65"/>
      <c r="N28" s="65"/>
      <c r="O28" s="4"/>
      <c r="P28" s="4"/>
      <c r="Q28" s="4"/>
      <c r="R28" s="4"/>
      <c r="S28" s="4"/>
      <c r="T28" s="4"/>
      <c r="U28" s="4"/>
      <c r="V28" s="4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7" right="0.7" top="0.75" bottom="0.75" header="0.3" footer="0.3"/>
  <pageSetup paperSize="9" scale="65" orientation="landscape" horizontalDpi="0" verticalDpi="0" r:id="rId1"/>
  <legacy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view="pageBreakPreview" zoomScaleNormal="100" zoomScaleSheetLayoutView="100" workbookViewId="0">
      <selection activeCell="T26" sqref="T26"/>
    </sheetView>
  </sheetViews>
  <sheetFormatPr defaultRowHeight="13.8" x14ac:dyDescent="0.25"/>
  <cols>
    <col min="1" max="1" width="4.796875" customWidth="1"/>
    <col min="10" max="10" width="5.19921875" customWidth="1"/>
    <col min="19" max="19" width="11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71"/>
      <c r="M1" s="1"/>
      <c r="N1" s="1"/>
      <c r="O1" s="1"/>
      <c r="P1" s="1"/>
      <c r="Q1" s="1"/>
      <c r="R1" s="1"/>
      <c r="S1" s="1"/>
      <c r="T1" s="4"/>
      <c r="U1" s="1"/>
      <c r="V1" s="153" t="s">
        <v>0</v>
      </c>
    </row>
    <row r="2" spans="1:22" ht="21" x14ac:dyDescent="0.4">
      <c r="A2" s="335" t="s">
        <v>1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153"/>
    </row>
    <row r="3" spans="1:22" ht="21" x14ac:dyDescent="0.4">
      <c r="A3" s="335" t="s">
        <v>105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</row>
    <row r="4" spans="1:22" ht="21" x14ac:dyDescent="0.4">
      <c r="A4" s="336" t="s">
        <v>44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</row>
    <row r="5" spans="1:22" ht="21" x14ac:dyDescent="0.4">
      <c r="A5" s="337" t="s">
        <v>2</v>
      </c>
      <c r="B5" s="338"/>
      <c r="C5" s="338"/>
      <c r="D5" s="338"/>
      <c r="E5" s="338"/>
      <c r="F5" s="338"/>
      <c r="G5" s="338"/>
      <c r="H5" s="338"/>
      <c r="I5" s="339"/>
      <c r="J5" s="340" t="s">
        <v>3</v>
      </c>
      <c r="K5" s="341"/>
      <c r="L5" s="341"/>
      <c r="M5" s="341"/>
      <c r="N5" s="341"/>
      <c r="O5" s="341"/>
      <c r="P5" s="341"/>
      <c r="Q5" s="342"/>
      <c r="R5" s="343" t="s">
        <v>4</v>
      </c>
      <c r="S5" s="343" t="s">
        <v>5</v>
      </c>
      <c r="T5" s="343" t="s">
        <v>6</v>
      </c>
      <c r="U5" s="343" t="s">
        <v>7</v>
      </c>
      <c r="V5" s="343" t="s">
        <v>8</v>
      </c>
    </row>
    <row r="6" spans="1:22" ht="21" x14ac:dyDescent="0.4">
      <c r="A6" s="346" t="s">
        <v>9</v>
      </c>
      <c r="B6" s="349" t="s">
        <v>10</v>
      </c>
      <c r="C6" s="352" t="s">
        <v>11</v>
      </c>
      <c r="D6" s="354" t="s">
        <v>12</v>
      </c>
      <c r="E6" s="355"/>
      <c r="F6" s="356"/>
      <c r="G6" s="349" t="s">
        <v>13</v>
      </c>
      <c r="H6" s="349" t="s">
        <v>14</v>
      </c>
      <c r="I6" s="349" t="s">
        <v>15</v>
      </c>
      <c r="J6" s="366" t="s">
        <v>9</v>
      </c>
      <c r="K6" s="360" t="s">
        <v>16</v>
      </c>
      <c r="L6" s="360" t="s">
        <v>17</v>
      </c>
      <c r="M6" s="360" t="s">
        <v>18</v>
      </c>
      <c r="N6" s="360" t="s">
        <v>19</v>
      </c>
      <c r="O6" s="340" t="s">
        <v>20</v>
      </c>
      <c r="P6" s="342"/>
      <c r="Q6" s="360" t="s">
        <v>21</v>
      </c>
      <c r="R6" s="344"/>
      <c r="S6" s="344"/>
      <c r="T6" s="344"/>
      <c r="U6" s="344"/>
      <c r="V6" s="344"/>
    </row>
    <row r="7" spans="1:22" x14ac:dyDescent="0.25">
      <c r="A7" s="347"/>
      <c r="B7" s="350"/>
      <c r="C7" s="352"/>
      <c r="D7" s="357"/>
      <c r="E7" s="358"/>
      <c r="F7" s="359"/>
      <c r="G7" s="350"/>
      <c r="H7" s="350"/>
      <c r="I7" s="350"/>
      <c r="J7" s="367"/>
      <c r="K7" s="361"/>
      <c r="L7" s="361"/>
      <c r="M7" s="361"/>
      <c r="N7" s="361"/>
      <c r="O7" s="360" t="s">
        <v>22</v>
      </c>
      <c r="P7" s="363" t="s">
        <v>23</v>
      </c>
      <c r="Q7" s="361"/>
      <c r="R7" s="344"/>
      <c r="S7" s="344"/>
      <c r="T7" s="344"/>
      <c r="U7" s="344"/>
      <c r="V7" s="344"/>
    </row>
    <row r="8" spans="1:22" x14ac:dyDescent="0.25">
      <c r="A8" s="347"/>
      <c r="B8" s="350"/>
      <c r="C8" s="352"/>
      <c r="D8" s="346" t="s">
        <v>24</v>
      </c>
      <c r="E8" s="346" t="s">
        <v>25</v>
      </c>
      <c r="F8" s="346" t="s">
        <v>26</v>
      </c>
      <c r="G8" s="350"/>
      <c r="H8" s="350"/>
      <c r="I8" s="350"/>
      <c r="J8" s="367"/>
      <c r="K8" s="361"/>
      <c r="L8" s="361"/>
      <c r="M8" s="361"/>
      <c r="N8" s="361"/>
      <c r="O8" s="361"/>
      <c r="P8" s="364"/>
      <c r="Q8" s="361"/>
      <c r="R8" s="344"/>
      <c r="S8" s="344"/>
      <c r="T8" s="344"/>
      <c r="U8" s="344"/>
      <c r="V8" s="344"/>
    </row>
    <row r="9" spans="1:22" x14ac:dyDescent="0.25">
      <c r="A9" s="347"/>
      <c r="B9" s="350"/>
      <c r="C9" s="352"/>
      <c r="D9" s="347"/>
      <c r="E9" s="347"/>
      <c r="F9" s="347"/>
      <c r="G9" s="350"/>
      <c r="H9" s="350"/>
      <c r="I9" s="350"/>
      <c r="J9" s="367"/>
      <c r="K9" s="361"/>
      <c r="L9" s="361"/>
      <c r="M9" s="361"/>
      <c r="N9" s="361"/>
      <c r="O9" s="361"/>
      <c r="P9" s="364"/>
      <c r="Q9" s="361"/>
      <c r="R9" s="344"/>
      <c r="S9" s="344"/>
      <c r="T9" s="344"/>
      <c r="U9" s="344"/>
      <c r="V9" s="344"/>
    </row>
    <row r="10" spans="1:22" ht="85.2" customHeight="1" x14ac:dyDescent="0.25">
      <c r="A10" s="348"/>
      <c r="B10" s="351"/>
      <c r="C10" s="353"/>
      <c r="D10" s="348"/>
      <c r="E10" s="348"/>
      <c r="F10" s="348"/>
      <c r="G10" s="351"/>
      <c r="H10" s="351"/>
      <c r="I10" s="351"/>
      <c r="J10" s="368"/>
      <c r="K10" s="362"/>
      <c r="L10" s="362"/>
      <c r="M10" s="362"/>
      <c r="N10" s="362"/>
      <c r="O10" s="362"/>
      <c r="P10" s="365"/>
      <c r="Q10" s="362"/>
      <c r="R10" s="345"/>
      <c r="S10" s="345"/>
      <c r="T10" s="345"/>
      <c r="U10" s="345"/>
      <c r="V10" s="345"/>
    </row>
    <row r="11" spans="1:22" ht="21" x14ac:dyDescent="0.4">
      <c r="A11" s="131">
        <v>1</v>
      </c>
      <c r="B11" s="79" t="s">
        <v>88</v>
      </c>
      <c r="C11" s="80">
        <v>1</v>
      </c>
      <c r="D11" s="79">
        <v>1</v>
      </c>
      <c r="E11" s="79">
        <v>3</v>
      </c>
      <c r="F11" s="79">
        <v>20</v>
      </c>
      <c r="G11" s="84">
        <v>720</v>
      </c>
      <c r="H11" s="83">
        <v>400</v>
      </c>
      <c r="I11" s="84">
        <f>G11*H11</f>
        <v>288000</v>
      </c>
      <c r="J11" s="74">
        <v>1</v>
      </c>
      <c r="K11" s="74" t="s">
        <v>35</v>
      </c>
      <c r="L11" s="74">
        <v>24</v>
      </c>
      <c r="M11" s="14">
        <v>7800</v>
      </c>
      <c r="N11" s="14">
        <f>M11*L11</f>
        <v>187200</v>
      </c>
      <c r="O11" s="74">
        <v>25</v>
      </c>
      <c r="P11" s="74">
        <v>93</v>
      </c>
      <c r="Q11" s="14">
        <v>13104</v>
      </c>
      <c r="R11" s="15">
        <f>Q11+I11</f>
        <v>301104</v>
      </c>
      <c r="S11" s="14">
        <v>10000000</v>
      </c>
      <c r="T11" s="15">
        <f>I11</f>
        <v>288000</v>
      </c>
      <c r="U11" s="74">
        <v>0.02</v>
      </c>
      <c r="V11" s="176">
        <v>57.6</v>
      </c>
    </row>
    <row r="12" spans="1:22" ht="21" x14ac:dyDescent="0.4">
      <c r="A12" s="17"/>
      <c r="B12" s="18"/>
      <c r="C12" s="19"/>
      <c r="D12" s="20"/>
      <c r="E12" s="20"/>
      <c r="F12" s="20"/>
      <c r="G12" s="88"/>
      <c r="H12" s="89"/>
      <c r="I12" s="90"/>
      <c r="J12" s="74">
        <v>2</v>
      </c>
      <c r="K12" s="134" t="s">
        <v>102</v>
      </c>
      <c r="L12" s="75">
        <v>24</v>
      </c>
      <c r="M12" s="70">
        <v>2350</v>
      </c>
      <c r="N12" s="91">
        <f>M12*L12</f>
        <v>56400</v>
      </c>
      <c r="O12" s="75">
        <v>20</v>
      </c>
      <c r="P12" s="75">
        <v>93</v>
      </c>
      <c r="Q12" s="70">
        <v>3948</v>
      </c>
      <c r="R12" s="70"/>
      <c r="S12" s="84"/>
      <c r="T12" s="84"/>
      <c r="U12" s="144"/>
      <c r="V12" s="93"/>
    </row>
    <row r="13" spans="1:22" ht="21" x14ac:dyDescent="0.4">
      <c r="A13" s="86"/>
      <c r="B13" s="86"/>
      <c r="C13" s="86"/>
      <c r="D13" s="175"/>
      <c r="E13" s="175"/>
      <c r="F13" s="175"/>
      <c r="G13" s="171"/>
      <c r="H13" s="172"/>
      <c r="I13" s="84"/>
      <c r="J13" s="74"/>
      <c r="K13" s="74"/>
      <c r="L13" s="86"/>
      <c r="M13" s="184"/>
      <c r="N13" s="91"/>
      <c r="O13" s="171"/>
      <c r="P13" s="171"/>
      <c r="Q13" s="90"/>
      <c r="R13" s="90"/>
      <c r="S13" s="171"/>
      <c r="T13" s="90"/>
      <c r="U13" s="144"/>
      <c r="V13" s="178"/>
    </row>
    <row r="14" spans="1:22" ht="21" x14ac:dyDescent="0.4">
      <c r="A14" s="86"/>
      <c r="B14" s="86"/>
      <c r="C14" s="86"/>
      <c r="D14" s="175"/>
      <c r="E14" s="175"/>
      <c r="F14" s="175"/>
      <c r="G14" s="171"/>
      <c r="H14" s="172"/>
      <c r="I14" s="84"/>
      <c r="J14" s="74"/>
      <c r="K14" s="74"/>
      <c r="L14" s="86"/>
      <c r="M14" s="184"/>
      <c r="N14" s="91"/>
      <c r="O14" s="171"/>
      <c r="P14" s="171"/>
      <c r="Q14" s="90"/>
      <c r="R14" s="90"/>
      <c r="S14" s="171"/>
      <c r="T14" s="90"/>
      <c r="U14" s="144"/>
      <c r="V14" s="171"/>
    </row>
    <row r="15" spans="1:22" ht="21" x14ac:dyDescent="0.4">
      <c r="A15" s="155"/>
      <c r="B15" s="155"/>
      <c r="C15" s="155"/>
      <c r="D15" s="156"/>
      <c r="E15" s="156"/>
      <c r="F15" s="156"/>
      <c r="G15" s="157"/>
      <c r="H15" s="158"/>
      <c r="I15" s="159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</row>
    <row r="16" spans="1:22" ht="21" x14ac:dyDescent="0.4">
      <c r="A16" s="160"/>
      <c r="B16" s="160"/>
      <c r="C16" s="160"/>
      <c r="D16" s="161"/>
      <c r="E16" s="161"/>
      <c r="F16" s="161"/>
      <c r="G16" s="162"/>
      <c r="H16" s="163"/>
      <c r="I16" s="162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64"/>
    </row>
    <row r="17" spans="1:22" ht="21" x14ac:dyDescent="0.4">
      <c r="A17" s="160"/>
      <c r="B17" s="160"/>
      <c r="C17" s="160"/>
      <c r="D17" s="161"/>
      <c r="E17" s="161"/>
      <c r="F17" s="161"/>
      <c r="G17" s="162"/>
      <c r="H17" s="163"/>
      <c r="I17" s="162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64"/>
    </row>
    <row r="18" spans="1:22" ht="21" x14ac:dyDescent="0.4">
      <c r="A18" s="160"/>
      <c r="B18" s="160"/>
      <c r="C18" s="160"/>
      <c r="D18" s="161"/>
      <c r="E18" s="161"/>
      <c r="F18" s="156"/>
      <c r="G18" s="157"/>
      <c r="H18" s="158"/>
      <c r="I18" s="157"/>
      <c r="J18" s="157"/>
      <c r="K18" s="157"/>
      <c r="L18" s="157"/>
      <c r="M18" s="157"/>
      <c r="N18" s="159"/>
      <c r="O18" s="157"/>
      <c r="P18" s="157"/>
      <c r="Q18" s="157"/>
      <c r="R18" s="157"/>
      <c r="S18" s="157"/>
      <c r="T18" s="157"/>
      <c r="U18" s="157"/>
      <c r="V18" s="164"/>
    </row>
    <row r="19" spans="1:22" ht="21" x14ac:dyDescent="0.4">
      <c r="A19" s="155"/>
      <c r="B19" s="155"/>
      <c r="C19" s="155"/>
      <c r="D19" s="156"/>
      <c r="E19" s="156"/>
      <c r="F19" s="165"/>
      <c r="G19" s="166"/>
      <c r="H19" s="167"/>
      <c r="I19" s="166"/>
      <c r="J19" s="166"/>
      <c r="K19" s="168"/>
      <c r="L19" s="157"/>
      <c r="M19" s="157"/>
      <c r="N19" s="157"/>
      <c r="O19" s="157"/>
      <c r="P19" s="157"/>
      <c r="Q19" s="157"/>
      <c r="R19" s="157"/>
      <c r="S19" s="157"/>
      <c r="T19" s="157"/>
      <c r="U19" s="155"/>
      <c r="V19" s="155"/>
    </row>
    <row r="20" spans="1:22" ht="21" x14ac:dyDescent="0.4">
      <c r="A20" s="155"/>
      <c r="B20" s="155"/>
      <c r="C20" s="155"/>
      <c r="D20" s="156"/>
      <c r="E20" s="156"/>
      <c r="F20" s="156"/>
      <c r="G20" s="157"/>
      <c r="H20" s="167"/>
      <c r="I20" s="166"/>
      <c r="J20" s="166"/>
      <c r="K20" s="169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</row>
    <row r="21" spans="1:22" ht="21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50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7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27</v>
      </c>
      <c r="C24" s="54" t="s">
        <v>28</v>
      </c>
      <c r="D24" s="55"/>
      <c r="E24" s="56"/>
      <c r="F24" s="57"/>
      <c r="G24" s="53"/>
      <c r="H24" s="58"/>
      <c r="I24" s="53" t="s">
        <v>29</v>
      </c>
      <c r="J24" s="59"/>
      <c r="K24" s="59"/>
      <c r="L24" s="18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30</v>
      </c>
      <c r="J25" s="59"/>
      <c r="K25" s="59"/>
      <c r="L25" s="18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31</v>
      </c>
      <c r="J26" s="59"/>
      <c r="K26" s="59"/>
      <c r="L26" s="18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32</v>
      </c>
      <c r="J27" s="61"/>
      <c r="K27" s="61"/>
      <c r="L27" s="181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33</v>
      </c>
      <c r="J28" s="61"/>
      <c r="K28" s="61"/>
      <c r="L28" s="182"/>
      <c r="M28" s="65"/>
      <c r="N28" s="65"/>
      <c r="O28" s="4"/>
      <c r="P28" s="4"/>
      <c r="Q28" s="4"/>
      <c r="R28" s="4"/>
      <c r="S28" s="4"/>
      <c r="T28" s="4"/>
      <c r="U28" s="4"/>
      <c r="V28" s="4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7" right="0.7" top="0.75" bottom="0.75" header="0.3" footer="0.3"/>
  <pageSetup paperSize="9" scale="65" orientation="landscape" horizontalDpi="0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29"/>
  <sheetViews>
    <sheetView view="pageBreakPreview" zoomScale="90" zoomScaleNormal="70" zoomScaleSheetLayoutView="90" workbookViewId="0">
      <selection activeCell="S28" sqref="S28"/>
    </sheetView>
  </sheetViews>
  <sheetFormatPr defaultRowHeight="21" x14ac:dyDescent="0.4"/>
  <cols>
    <col min="1" max="1" width="3" style="4" customWidth="1"/>
    <col min="2" max="2" width="7.09765625" style="4" customWidth="1"/>
    <col min="3" max="3" width="8.3984375" style="68" customWidth="1"/>
    <col min="4" max="4" width="3.69921875" style="4" customWidth="1"/>
    <col min="5" max="5" width="5.19921875" style="4" customWidth="1"/>
    <col min="6" max="6" width="4.59765625" style="4" customWidth="1"/>
    <col min="7" max="7" width="9.8984375" style="4" customWidth="1"/>
    <col min="8" max="8" width="9.19921875" style="69" customWidth="1"/>
    <col min="9" max="9" width="12.59765625" style="4" customWidth="1"/>
    <col min="10" max="10" width="3.5" style="4" customWidth="1"/>
    <col min="11" max="11" width="11.59765625" style="4" customWidth="1"/>
    <col min="12" max="12" width="10.5" style="4" customWidth="1"/>
    <col min="13" max="13" width="11.3984375" style="4" customWidth="1"/>
    <col min="14" max="14" width="14.3984375" style="4" customWidth="1"/>
    <col min="15" max="15" width="7.19921875" style="4" customWidth="1"/>
    <col min="16" max="16" width="7.69921875" style="4" customWidth="1"/>
    <col min="17" max="17" width="16.59765625" style="4" customWidth="1"/>
    <col min="18" max="18" width="13.09765625" style="4" customWidth="1"/>
    <col min="19" max="19" width="14.09765625" style="4" customWidth="1"/>
    <col min="20" max="20" width="13.5" style="4" customWidth="1"/>
    <col min="21" max="21" width="8" style="4" customWidth="1"/>
    <col min="22" max="22" width="10.59765625" style="4" customWidth="1"/>
    <col min="23" max="23" width="8.19921875" style="4" customWidth="1"/>
    <col min="24" max="251" width="9" style="4"/>
    <col min="252" max="252" width="3" style="4" customWidth="1"/>
    <col min="253" max="253" width="6" style="4" customWidth="1"/>
    <col min="254" max="254" width="7.59765625" style="4" customWidth="1"/>
    <col min="255" max="255" width="3.69921875" style="4" customWidth="1"/>
    <col min="256" max="256" width="3.8984375" style="4" customWidth="1"/>
    <col min="257" max="257" width="3" style="4" customWidth="1"/>
    <col min="258" max="258" width="9.69921875" style="4" customWidth="1"/>
    <col min="259" max="259" width="10" style="4" customWidth="1"/>
    <col min="260" max="260" width="7.59765625" style="4" customWidth="1"/>
    <col min="261" max="261" width="12.59765625" style="4" customWidth="1"/>
    <col min="262" max="262" width="3.5" style="4" customWidth="1"/>
    <col min="263" max="263" width="11.59765625" style="4" customWidth="1"/>
    <col min="264" max="264" width="11.69921875" style="4" customWidth="1"/>
    <col min="265" max="265" width="7.69921875" style="4" customWidth="1"/>
    <col min="266" max="266" width="10.5" style="4" customWidth="1"/>
    <col min="267" max="267" width="8.8984375" style="4" customWidth="1"/>
    <col min="268" max="268" width="11.3984375" style="4" customWidth="1"/>
    <col min="269" max="269" width="14.3984375" style="4" customWidth="1"/>
    <col min="270" max="270" width="6.5" style="4" customWidth="1"/>
    <col min="271" max="271" width="8.69921875" style="4" customWidth="1"/>
    <col min="272" max="272" width="16.59765625" style="4" customWidth="1"/>
    <col min="273" max="273" width="14.59765625" style="4" customWidth="1"/>
    <col min="274" max="274" width="11.59765625" style="4" customWidth="1"/>
    <col min="275" max="275" width="14.09765625" style="4" customWidth="1"/>
    <col min="276" max="276" width="13.5" style="4" customWidth="1"/>
    <col min="277" max="277" width="8" style="4" customWidth="1"/>
    <col min="278" max="278" width="11.3984375" style="4" customWidth="1"/>
    <col min="279" max="279" width="8.19921875" style="4" customWidth="1"/>
    <col min="280" max="507" width="9" style="4"/>
    <col min="508" max="508" width="3" style="4" customWidth="1"/>
    <col min="509" max="509" width="6" style="4" customWidth="1"/>
    <col min="510" max="510" width="7.59765625" style="4" customWidth="1"/>
    <col min="511" max="511" width="3.69921875" style="4" customWidth="1"/>
    <col min="512" max="512" width="3.8984375" style="4" customWidth="1"/>
    <col min="513" max="513" width="3" style="4" customWidth="1"/>
    <col min="514" max="514" width="9.69921875" style="4" customWidth="1"/>
    <col min="515" max="515" width="10" style="4" customWidth="1"/>
    <col min="516" max="516" width="7.59765625" style="4" customWidth="1"/>
    <col min="517" max="517" width="12.59765625" style="4" customWidth="1"/>
    <col min="518" max="518" width="3.5" style="4" customWidth="1"/>
    <col min="519" max="519" width="11.59765625" style="4" customWidth="1"/>
    <col min="520" max="520" width="11.69921875" style="4" customWidth="1"/>
    <col min="521" max="521" width="7.69921875" style="4" customWidth="1"/>
    <col min="522" max="522" width="10.5" style="4" customWidth="1"/>
    <col min="523" max="523" width="8.8984375" style="4" customWidth="1"/>
    <col min="524" max="524" width="11.3984375" style="4" customWidth="1"/>
    <col min="525" max="525" width="14.3984375" style="4" customWidth="1"/>
    <col min="526" max="526" width="6.5" style="4" customWidth="1"/>
    <col min="527" max="527" width="8.69921875" style="4" customWidth="1"/>
    <col min="528" max="528" width="16.59765625" style="4" customWidth="1"/>
    <col min="529" max="529" width="14.59765625" style="4" customWidth="1"/>
    <col min="530" max="530" width="11.59765625" style="4" customWidth="1"/>
    <col min="531" max="531" width="14.09765625" style="4" customWidth="1"/>
    <col min="532" max="532" width="13.5" style="4" customWidth="1"/>
    <col min="533" max="533" width="8" style="4" customWidth="1"/>
    <col min="534" max="534" width="11.3984375" style="4" customWidth="1"/>
    <col min="535" max="535" width="8.19921875" style="4" customWidth="1"/>
    <col min="536" max="763" width="9" style="4"/>
    <col min="764" max="764" width="3" style="4" customWidth="1"/>
    <col min="765" max="765" width="6" style="4" customWidth="1"/>
    <col min="766" max="766" width="7.59765625" style="4" customWidth="1"/>
    <col min="767" max="767" width="3.69921875" style="4" customWidth="1"/>
    <col min="768" max="768" width="3.8984375" style="4" customWidth="1"/>
    <col min="769" max="769" width="3" style="4" customWidth="1"/>
    <col min="770" max="770" width="9.69921875" style="4" customWidth="1"/>
    <col min="771" max="771" width="10" style="4" customWidth="1"/>
    <col min="772" max="772" width="7.59765625" style="4" customWidth="1"/>
    <col min="773" max="773" width="12.59765625" style="4" customWidth="1"/>
    <col min="774" max="774" width="3.5" style="4" customWidth="1"/>
    <col min="775" max="775" width="11.59765625" style="4" customWidth="1"/>
    <col min="776" max="776" width="11.69921875" style="4" customWidth="1"/>
    <col min="777" max="777" width="7.69921875" style="4" customWidth="1"/>
    <col min="778" max="778" width="10.5" style="4" customWidth="1"/>
    <col min="779" max="779" width="8.8984375" style="4" customWidth="1"/>
    <col min="780" max="780" width="11.3984375" style="4" customWidth="1"/>
    <col min="781" max="781" width="14.3984375" style="4" customWidth="1"/>
    <col min="782" max="782" width="6.5" style="4" customWidth="1"/>
    <col min="783" max="783" width="8.69921875" style="4" customWidth="1"/>
    <col min="784" max="784" width="16.59765625" style="4" customWidth="1"/>
    <col min="785" max="785" width="14.59765625" style="4" customWidth="1"/>
    <col min="786" max="786" width="11.59765625" style="4" customWidth="1"/>
    <col min="787" max="787" width="14.09765625" style="4" customWidth="1"/>
    <col min="788" max="788" width="13.5" style="4" customWidth="1"/>
    <col min="789" max="789" width="8" style="4" customWidth="1"/>
    <col min="790" max="790" width="11.3984375" style="4" customWidth="1"/>
    <col min="791" max="791" width="8.19921875" style="4" customWidth="1"/>
    <col min="792" max="1019" width="9" style="4"/>
    <col min="1020" max="1020" width="3" style="4" customWidth="1"/>
    <col min="1021" max="1021" width="6" style="4" customWidth="1"/>
    <col min="1022" max="1022" width="7.59765625" style="4" customWidth="1"/>
    <col min="1023" max="1023" width="3.69921875" style="4" customWidth="1"/>
    <col min="1024" max="1024" width="3.8984375" style="4" customWidth="1"/>
    <col min="1025" max="1025" width="3" style="4" customWidth="1"/>
    <col min="1026" max="1026" width="9.69921875" style="4" customWidth="1"/>
    <col min="1027" max="1027" width="10" style="4" customWidth="1"/>
    <col min="1028" max="1028" width="7.59765625" style="4" customWidth="1"/>
    <col min="1029" max="1029" width="12.59765625" style="4" customWidth="1"/>
    <col min="1030" max="1030" width="3.5" style="4" customWidth="1"/>
    <col min="1031" max="1031" width="11.59765625" style="4" customWidth="1"/>
    <col min="1032" max="1032" width="11.69921875" style="4" customWidth="1"/>
    <col min="1033" max="1033" width="7.69921875" style="4" customWidth="1"/>
    <col min="1034" max="1034" width="10.5" style="4" customWidth="1"/>
    <col min="1035" max="1035" width="8.8984375" style="4" customWidth="1"/>
    <col min="1036" max="1036" width="11.3984375" style="4" customWidth="1"/>
    <col min="1037" max="1037" width="14.3984375" style="4" customWidth="1"/>
    <col min="1038" max="1038" width="6.5" style="4" customWidth="1"/>
    <col min="1039" max="1039" width="8.69921875" style="4" customWidth="1"/>
    <col min="1040" max="1040" width="16.59765625" style="4" customWidth="1"/>
    <col min="1041" max="1041" width="14.59765625" style="4" customWidth="1"/>
    <col min="1042" max="1042" width="11.59765625" style="4" customWidth="1"/>
    <col min="1043" max="1043" width="14.09765625" style="4" customWidth="1"/>
    <col min="1044" max="1044" width="13.5" style="4" customWidth="1"/>
    <col min="1045" max="1045" width="8" style="4" customWidth="1"/>
    <col min="1046" max="1046" width="11.3984375" style="4" customWidth="1"/>
    <col min="1047" max="1047" width="8.19921875" style="4" customWidth="1"/>
    <col min="1048" max="1275" width="9" style="4"/>
    <col min="1276" max="1276" width="3" style="4" customWidth="1"/>
    <col min="1277" max="1277" width="6" style="4" customWidth="1"/>
    <col min="1278" max="1278" width="7.59765625" style="4" customWidth="1"/>
    <col min="1279" max="1279" width="3.69921875" style="4" customWidth="1"/>
    <col min="1280" max="1280" width="3.8984375" style="4" customWidth="1"/>
    <col min="1281" max="1281" width="3" style="4" customWidth="1"/>
    <col min="1282" max="1282" width="9.69921875" style="4" customWidth="1"/>
    <col min="1283" max="1283" width="10" style="4" customWidth="1"/>
    <col min="1284" max="1284" width="7.59765625" style="4" customWidth="1"/>
    <col min="1285" max="1285" width="12.59765625" style="4" customWidth="1"/>
    <col min="1286" max="1286" width="3.5" style="4" customWidth="1"/>
    <col min="1287" max="1287" width="11.59765625" style="4" customWidth="1"/>
    <col min="1288" max="1288" width="11.69921875" style="4" customWidth="1"/>
    <col min="1289" max="1289" width="7.69921875" style="4" customWidth="1"/>
    <col min="1290" max="1290" width="10.5" style="4" customWidth="1"/>
    <col min="1291" max="1291" width="8.8984375" style="4" customWidth="1"/>
    <col min="1292" max="1292" width="11.3984375" style="4" customWidth="1"/>
    <col min="1293" max="1293" width="14.3984375" style="4" customWidth="1"/>
    <col min="1294" max="1294" width="6.5" style="4" customWidth="1"/>
    <col min="1295" max="1295" width="8.69921875" style="4" customWidth="1"/>
    <col min="1296" max="1296" width="16.59765625" style="4" customWidth="1"/>
    <col min="1297" max="1297" width="14.59765625" style="4" customWidth="1"/>
    <col min="1298" max="1298" width="11.59765625" style="4" customWidth="1"/>
    <col min="1299" max="1299" width="14.09765625" style="4" customWidth="1"/>
    <col min="1300" max="1300" width="13.5" style="4" customWidth="1"/>
    <col min="1301" max="1301" width="8" style="4" customWidth="1"/>
    <col min="1302" max="1302" width="11.3984375" style="4" customWidth="1"/>
    <col min="1303" max="1303" width="8.19921875" style="4" customWidth="1"/>
    <col min="1304" max="1531" width="9" style="4"/>
    <col min="1532" max="1532" width="3" style="4" customWidth="1"/>
    <col min="1533" max="1533" width="6" style="4" customWidth="1"/>
    <col min="1534" max="1534" width="7.59765625" style="4" customWidth="1"/>
    <col min="1535" max="1535" width="3.69921875" style="4" customWidth="1"/>
    <col min="1536" max="1536" width="3.8984375" style="4" customWidth="1"/>
    <col min="1537" max="1537" width="3" style="4" customWidth="1"/>
    <col min="1538" max="1538" width="9.69921875" style="4" customWidth="1"/>
    <col min="1539" max="1539" width="10" style="4" customWidth="1"/>
    <col min="1540" max="1540" width="7.59765625" style="4" customWidth="1"/>
    <col min="1541" max="1541" width="12.59765625" style="4" customWidth="1"/>
    <col min="1542" max="1542" width="3.5" style="4" customWidth="1"/>
    <col min="1543" max="1543" width="11.59765625" style="4" customWidth="1"/>
    <col min="1544" max="1544" width="11.69921875" style="4" customWidth="1"/>
    <col min="1545" max="1545" width="7.69921875" style="4" customWidth="1"/>
    <col min="1546" max="1546" width="10.5" style="4" customWidth="1"/>
    <col min="1547" max="1547" width="8.8984375" style="4" customWidth="1"/>
    <col min="1548" max="1548" width="11.3984375" style="4" customWidth="1"/>
    <col min="1549" max="1549" width="14.3984375" style="4" customWidth="1"/>
    <col min="1550" max="1550" width="6.5" style="4" customWidth="1"/>
    <col min="1551" max="1551" width="8.69921875" style="4" customWidth="1"/>
    <col min="1552" max="1552" width="16.59765625" style="4" customWidth="1"/>
    <col min="1553" max="1553" width="14.59765625" style="4" customWidth="1"/>
    <col min="1554" max="1554" width="11.59765625" style="4" customWidth="1"/>
    <col min="1555" max="1555" width="14.09765625" style="4" customWidth="1"/>
    <col min="1556" max="1556" width="13.5" style="4" customWidth="1"/>
    <col min="1557" max="1557" width="8" style="4" customWidth="1"/>
    <col min="1558" max="1558" width="11.3984375" style="4" customWidth="1"/>
    <col min="1559" max="1559" width="8.19921875" style="4" customWidth="1"/>
    <col min="1560" max="1787" width="9" style="4"/>
    <col min="1788" max="1788" width="3" style="4" customWidth="1"/>
    <col min="1789" max="1789" width="6" style="4" customWidth="1"/>
    <col min="1790" max="1790" width="7.59765625" style="4" customWidth="1"/>
    <col min="1791" max="1791" width="3.69921875" style="4" customWidth="1"/>
    <col min="1792" max="1792" width="3.8984375" style="4" customWidth="1"/>
    <col min="1793" max="1793" width="3" style="4" customWidth="1"/>
    <col min="1794" max="1794" width="9.69921875" style="4" customWidth="1"/>
    <col min="1795" max="1795" width="10" style="4" customWidth="1"/>
    <col min="1796" max="1796" width="7.59765625" style="4" customWidth="1"/>
    <col min="1797" max="1797" width="12.59765625" style="4" customWidth="1"/>
    <col min="1798" max="1798" width="3.5" style="4" customWidth="1"/>
    <col min="1799" max="1799" width="11.59765625" style="4" customWidth="1"/>
    <col min="1800" max="1800" width="11.69921875" style="4" customWidth="1"/>
    <col min="1801" max="1801" width="7.69921875" style="4" customWidth="1"/>
    <col min="1802" max="1802" width="10.5" style="4" customWidth="1"/>
    <col min="1803" max="1803" width="8.8984375" style="4" customWidth="1"/>
    <col min="1804" max="1804" width="11.3984375" style="4" customWidth="1"/>
    <col min="1805" max="1805" width="14.3984375" style="4" customWidth="1"/>
    <col min="1806" max="1806" width="6.5" style="4" customWidth="1"/>
    <col min="1807" max="1807" width="8.69921875" style="4" customWidth="1"/>
    <col min="1808" max="1808" width="16.59765625" style="4" customWidth="1"/>
    <col min="1809" max="1809" width="14.59765625" style="4" customWidth="1"/>
    <col min="1810" max="1810" width="11.59765625" style="4" customWidth="1"/>
    <col min="1811" max="1811" width="14.09765625" style="4" customWidth="1"/>
    <col min="1812" max="1812" width="13.5" style="4" customWidth="1"/>
    <col min="1813" max="1813" width="8" style="4" customWidth="1"/>
    <col min="1814" max="1814" width="11.3984375" style="4" customWidth="1"/>
    <col min="1815" max="1815" width="8.19921875" style="4" customWidth="1"/>
    <col min="1816" max="2043" width="9" style="4"/>
    <col min="2044" max="2044" width="3" style="4" customWidth="1"/>
    <col min="2045" max="2045" width="6" style="4" customWidth="1"/>
    <col min="2046" max="2046" width="7.59765625" style="4" customWidth="1"/>
    <col min="2047" max="2047" width="3.69921875" style="4" customWidth="1"/>
    <col min="2048" max="2048" width="3.8984375" style="4" customWidth="1"/>
    <col min="2049" max="2049" width="3" style="4" customWidth="1"/>
    <col min="2050" max="2050" width="9.69921875" style="4" customWidth="1"/>
    <col min="2051" max="2051" width="10" style="4" customWidth="1"/>
    <col min="2052" max="2052" width="7.59765625" style="4" customWidth="1"/>
    <col min="2053" max="2053" width="12.59765625" style="4" customWidth="1"/>
    <col min="2054" max="2054" width="3.5" style="4" customWidth="1"/>
    <col min="2055" max="2055" width="11.59765625" style="4" customWidth="1"/>
    <col min="2056" max="2056" width="11.69921875" style="4" customWidth="1"/>
    <col min="2057" max="2057" width="7.69921875" style="4" customWidth="1"/>
    <col min="2058" max="2058" width="10.5" style="4" customWidth="1"/>
    <col min="2059" max="2059" width="8.8984375" style="4" customWidth="1"/>
    <col min="2060" max="2060" width="11.3984375" style="4" customWidth="1"/>
    <col min="2061" max="2061" width="14.3984375" style="4" customWidth="1"/>
    <col min="2062" max="2062" width="6.5" style="4" customWidth="1"/>
    <col min="2063" max="2063" width="8.69921875" style="4" customWidth="1"/>
    <col min="2064" max="2064" width="16.59765625" style="4" customWidth="1"/>
    <col min="2065" max="2065" width="14.59765625" style="4" customWidth="1"/>
    <col min="2066" max="2066" width="11.59765625" style="4" customWidth="1"/>
    <col min="2067" max="2067" width="14.09765625" style="4" customWidth="1"/>
    <col min="2068" max="2068" width="13.5" style="4" customWidth="1"/>
    <col min="2069" max="2069" width="8" style="4" customWidth="1"/>
    <col min="2070" max="2070" width="11.3984375" style="4" customWidth="1"/>
    <col min="2071" max="2071" width="8.19921875" style="4" customWidth="1"/>
    <col min="2072" max="2299" width="9" style="4"/>
    <col min="2300" max="2300" width="3" style="4" customWidth="1"/>
    <col min="2301" max="2301" width="6" style="4" customWidth="1"/>
    <col min="2302" max="2302" width="7.59765625" style="4" customWidth="1"/>
    <col min="2303" max="2303" width="3.69921875" style="4" customWidth="1"/>
    <col min="2304" max="2304" width="3.8984375" style="4" customWidth="1"/>
    <col min="2305" max="2305" width="3" style="4" customWidth="1"/>
    <col min="2306" max="2306" width="9.69921875" style="4" customWidth="1"/>
    <col min="2307" max="2307" width="10" style="4" customWidth="1"/>
    <col min="2308" max="2308" width="7.59765625" style="4" customWidth="1"/>
    <col min="2309" max="2309" width="12.59765625" style="4" customWidth="1"/>
    <col min="2310" max="2310" width="3.5" style="4" customWidth="1"/>
    <col min="2311" max="2311" width="11.59765625" style="4" customWidth="1"/>
    <col min="2312" max="2312" width="11.69921875" style="4" customWidth="1"/>
    <col min="2313" max="2313" width="7.69921875" style="4" customWidth="1"/>
    <col min="2314" max="2314" width="10.5" style="4" customWidth="1"/>
    <col min="2315" max="2315" width="8.8984375" style="4" customWidth="1"/>
    <col min="2316" max="2316" width="11.3984375" style="4" customWidth="1"/>
    <col min="2317" max="2317" width="14.3984375" style="4" customWidth="1"/>
    <col min="2318" max="2318" width="6.5" style="4" customWidth="1"/>
    <col min="2319" max="2319" width="8.69921875" style="4" customWidth="1"/>
    <col min="2320" max="2320" width="16.59765625" style="4" customWidth="1"/>
    <col min="2321" max="2321" width="14.59765625" style="4" customWidth="1"/>
    <col min="2322" max="2322" width="11.59765625" style="4" customWidth="1"/>
    <col min="2323" max="2323" width="14.09765625" style="4" customWidth="1"/>
    <col min="2324" max="2324" width="13.5" style="4" customWidth="1"/>
    <col min="2325" max="2325" width="8" style="4" customWidth="1"/>
    <col min="2326" max="2326" width="11.3984375" style="4" customWidth="1"/>
    <col min="2327" max="2327" width="8.19921875" style="4" customWidth="1"/>
    <col min="2328" max="2555" width="9" style="4"/>
    <col min="2556" max="2556" width="3" style="4" customWidth="1"/>
    <col min="2557" max="2557" width="6" style="4" customWidth="1"/>
    <col min="2558" max="2558" width="7.59765625" style="4" customWidth="1"/>
    <col min="2559" max="2559" width="3.69921875" style="4" customWidth="1"/>
    <col min="2560" max="2560" width="3.8984375" style="4" customWidth="1"/>
    <col min="2561" max="2561" width="3" style="4" customWidth="1"/>
    <col min="2562" max="2562" width="9.69921875" style="4" customWidth="1"/>
    <col min="2563" max="2563" width="10" style="4" customWidth="1"/>
    <col min="2564" max="2564" width="7.59765625" style="4" customWidth="1"/>
    <col min="2565" max="2565" width="12.59765625" style="4" customWidth="1"/>
    <col min="2566" max="2566" width="3.5" style="4" customWidth="1"/>
    <col min="2567" max="2567" width="11.59765625" style="4" customWidth="1"/>
    <col min="2568" max="2568" width="11.69921875" style="4" customWidth="1"/>
    <col min="2569" max="2569" width="7.69921875" style="4" customWidth="1"/>
    <col min="2570" max="2570" width="10.5" style="4" customWidth="1"/>
    <col min="2571" max="2571" width="8.8984375" style="4" customWidth="1"/>
    <col min="2572" max="2572" width="11.3984375" style="4" customWidth="1"/>
    <col min="2573" max="2573" width="14.3984375" style="4" customWidth="1"/>
    <col min="2574" max="2574" width="6.5" style="4" customWidth="1"/>
    <col min="2575" max="2575" width="8.69921875" style="4" customWidth="1"/>
    <col min="2576" max="2576" width="16.59765625" style="4" customWidth="1"/>
    <col min="2577" max="2577" width="14.59765625" style="4" customWidth="1"/>
    <col min="2578" max="2578" width="11.59765625" style="4" customWidth="1"/>
    <col min="2579" max="2579" width="14.09765625" style="4" customWidth="1"/>
    <col min="2580" max="2580" width="13.5" style="4" customWidth="1"/>
    <col min="2581" max="2581" width="8" style="4" customWidth="1"/>
    <col min="2582" max="2582" width="11.3984375" style="4" customWidth="1"/>
    <col min="2583" max="2583" width="8.19921875" style="4" customWidth="1"/>
    <col min="2584" max="2811" width="9" style="4"/>
    <col min="2812" max="2812" width="3" style="4" customWidth="1"/>
    <col min="2813" max="2813" width="6" style="4" customWidth="1"/>
    <col min="2814" max="2814" width="7.59765625" style="4" customWidth="1"/>
    <col min="2815" max="2815" width="3.69921875" style="4" customWidth="1"/>
    <col min="2816" max="2816" width="3.8984375" style="4" customWidth="1"/>
    <col min="2817" max="2817" width="3" style="4" customWidth="1"/>
    <col min="2818" max="2818" width="9.69921875" style="4" customWidth="1"/>
    <col min="2819" max="2819" width="10" style="4" customWidth="1"/>
    <col min="2820" max="2820" width="7.59765625" style="4" customWidth="1"/>
    <col min="2821" max="2821" width="12.59765625" style="4" customWidth="1"/>
    <col min="2822" max="2822" width="3.5" style="4" customWidth="1"/>
    <col min="2823" max="2823" width="11.59765625" style="4" customWidth="1"/>
    <col min="2824" max="2824" width="11.69921875" style="4" customWidth="1"/>
    <col min="2825" max="2825" width="7.69921875" style="4" customWidth="1"/>
    <col min="2826" max="2826" width="10.5" style="4" customWidth="1"/>
    <col min="2827" max="2827" width="8.8984375" style="4" customWidth="1"/>
    <col min="2828" max="2828" width="11.3984375" style="4" customWidth="1"/>
    <col min="2829" max="2829" width="14.3984375" style="4" customWidth="1"/>
    <col min="2830" max="2830" width="6.5" style="4" customWidth="1"/>
    <col min="2831" max="2831" width="8.69921875" style="4" customWidth="1"/>
    <col min="2832" max="2832" width="16.59765625" style="4" customWidth="1"/>
    <col min="2833" max="2833" width="14.59765625" style="4" customWidth="1"/>
    <col min="2834" max="2834" width="11.59765625" style="4" customWidth="1"/>
    <col min="2835" max="2835" width="14.09765625" style="4" customWidth="1"/>
    <col min="2836" max="2836" width="13.5" style="4" customWidth="1"/>
    <col min="2837" max="2837" width="8" style="4" customWidth="1"/>
    <col min="2838" max="2838" width="11.3984375" style="4" customWidth="1"/>
    <col min="2839" max="2839" width="8.19921875" style="4" customWidth="1"/>
    <col min="2840" max="3067" width="9" style="4"/>
    <col min="3068" max="3068" width="3" style="4" customWidth="1"/>
    <col min="3069" max="3069" width="6" style="4" customWidth="1"/>
    <col min="3070" max="3070" width="7.59765625" style="4" customWidth="1"/>
    <col min="3071" max="3071" width="3.69921875" style="4" customWidth="1"/>
    <col min="3072" max="3072" width="3.8984375" style="4" customWidth="1"/>
    <col min="3073" max="3073" width="3" style="4" customWidth="1"/>
    <col min="3074" max="3074" width="9.69921875" style="4" customWidth="1"/>
    <col min="3075" max="3075" width="10" style="4" customWidth="1"/>
    <col min="3076" max="3076" width="7.59765625" style="4" customWidth="1"/>
    <col min="3077" max="3077" width="12.59765625" style="4" customWidth="1"/>
    <col min="3078" max="3078" width="3.5" style="4" customWidth="1"/>
    <col min="3079" max="3079" width="11.59765625" style="4" customWidth="1"/>
    <col min="3080" max="3080" width="11.69921875" style="4" customWidth="1"/>
    <col min="3081" max="3081" width="7.69921875" style="4" customWidth="1"/>
    <col min="3082" max="3082" width="10.5" style="4" customWidth="1"/>
    <col min="3083" max="3083" width="8.8984375" style="4" customWidth="1"/>
    <col min="3084" max="3084" width="11.3984375" style="4" customWidth="1"/>
    <col min="3085" max="3085" width="14.3984375" style="4" customWidth="1"/>
    <col min="3086" max="3086" width="6.5" style="4" customWidth="1"/>
    <col min="3087" max="3087" width="8.69921875" style="4" customWidth="1"/>
    <col min="3088" max="3088" width="16.59765625" style="4" customWidth="1"/>
    <col min="3089" max="3089" width="14.59765625" style="4" customWidth="1"/>
    <col min="3090" max="3090" width="11.59765625" style="4" customWidth="1"/>
    <col min="3091" max="3091" width="14.09765625" style="4" customWidth="1"/>
    <col min="3092" max="3092" width="13.5" style="4" customWidth="1"/>
    <col min="3093" max="3093" width="8" style="4" customWidth="1"/>
    <col min="3094" max="3094" width="11.3984375" style="4" customWidth="1"/>
    <col min="3095" max="3095" width="8.19921875" style="4" customWidth="1"/>
    <col min="3096" max="3323" width="9" style="4"/>
    <col min="3324" max="3324" width="3" style="4" customWidth="1"/>
    <col min="3325" max="3325" width="6" style="4" customWidth="1"/>
    <col min="3326" max="3326" width="7.59765625" style="4" customWidth="1"/>
    <col min="3327" max="3327" width="3.69921875" style="4" customWidth="1"/>
    <col min="3328" max="3328" width="3.8984375" style="4" customWidth="1"/>
    <col min="3329" max="3329" width="3" style="4" customWidth="1"/>
    <col min="3330" max="3330" width="9.69921875" style="4" customWidth="1"/>
    <col min="3331" max="3331" width="10" style="4" customWidth="1"/>
    <col min="3332" max="3332" width="7.59765625" style="4" customWidth="1"/>
    <col min="3333" max="3333" width="12.59765625" style="4" customWidth="1"/>
    <col min="3334" max="3334" width="3.5" style="4" customWidth="1"/>
    <col min="3335" max="3335" width="11.59765625" style="4" customWidth="1"/>
    <col min="3336" max="3336" width="11.69921875" style="4" customWidth="1"/>
    <col min="3337" max="3337" width="7.69921875" style="4" customWidth="1"/>
    <col min="3338" max="3338" width="10.5" style="4" customWidth="1"/>
    <col min="3339" max="3339" width="8.8984375" style="4" customWidth="1"/>
    <col min="3340" max="3340" width="11.3984375" style="4" customWidth="1"/>
    <col min="3341" max="3341" width="14.3984375" style="4" customWidth="1"/>
    <col min="3342" max="3342" width="6.5" style="4" customWidth="1"/>
    <col min="3343" max="3343" width="8.69921875" style="4" customWidth="1"/>
    <col min="3344" max="3344" width="16.59765625" style="4" customWidth="1"/>
    <col min="3345" max="3345" width="14.59765625" style="4" customWidth="1"/>
    <col min="3346" max="3346" width="11.59765625" style="4" customWidth="1"/>
    <col min="3347" max="3347" width="14.09765625" style="4" customWidth="1"/>
    <col min="3348" max="3348" width="13.5" style="4" customWidth="1"/>
    <col min="3349" max="3349" width="8" style="4" customWidth="1"/>
    <col min="3350" max="3350" width="11.3984375" style="4" customWidth="1"/>
    <col min="3351" max="3351" width="8.19921875" style="4" customWidth="1"/>
    <col min="3352" max="3579" width="9" style="4"/>
    <col min="3580" max="3580" width="3" style="4" customWidth="1"/>
    <col min="3581" max="3581" width="6" style="4" customWidth="1"/>
    <col min="3582" max="3582" width="7.59765625" style="4" customWidth="1"/>
    <col min="3583" max="3583" width="3.69921875" style="4" customWidth="1"/>
    <col min="3584" max="3584" width="3.8984375" style="4" customWidth="1"/>
    <col min="3585" max="3585" width="3" style="4" customWidth="1"/>
    <col min="3586" max="3586" width="9.69921875" style="4" customWidth="1"/>
    <col min="3587" max="3587" width="10" style="4" customWidth="1"/>
    <col min="3588" max="3588" width="7.59765625" style="4" customWidth="1"/>
    <col min="3589" max="3589" width="12.59765625" style="4" customWidth="1"/>
    <col min="3590" max="3590" width="3.5" style="4" customWidth="1"/>
    <col min="3591" max="3591" width="11.59765625" style="4" customWidth="1"/>
    <col min="3592" max="3592" width="11.69921875" style="4" customWidth="1"/>
    <col min="3593" max="3593" width="7.69921875" style="4" customWidth="1"/>
    <col min="3594" max="3594" width="10.5" style="4" customWidth="1"/>
    <col min="3595" max="3595" width="8.8984375" style="4" customWidth="1"/>
    <col min="3596" max="3596" width="11.3984375" style="4" customWidth="1"/>
    <col min="3597" max="3597" width="14.3984375" style="4" customWidth="1"/>
    <col min="3598" max="3598" width="6.5" style="4" customWidth="1"/>
    <col min="3599" max="3599" width="8.69921875" style="4" customWidth="1"/>
    <col min="3600" max="3600" width="16.59765625" style="4" customWidth="1"/>
    <col min="3601" max="3601" width="14.59765625" style="4" customWidth="1"/>
    <col min="3602" max="3602" width="11.59765625" style="4" customWidth="1"/>
    <col min="3603" max="3603" width="14.09765625" style="4" customWidth="1"/>
    <col min="3604" max="3604" width="13.5" style="4" customWidth="1"/>
    <col min="3605" max="3605" width="8" style="4" customWidth="1"/>
    <col min="3606" max="3606" width="11.3984375" style="4" customWidth="1"/>
    <col min="3607" max="3607" width="8.19921875" style="4" customWidth="1"/>
    <col min="3608" max="3835" width="9" style="4"/>
    <col min="3836" max="3836" width="3" style="4" customWidth="1"/>
    <col min="3837" max="3837" width="6" style="4" customWidth="1"/>
    <col min="3838" max="3838" width="7.59765625" style="4" customWidth="1"/>
    <col min="3839" max="3839" width="3.69921875" style="4" customWidth="1"/>
    <col min="3840" max="3840" width="3.8984375" style="4" customWidth="1"/>
    <col min="3841" max="3841" width="3" style="4" customWidth="1"/>
    <col min="3842" max="3842" width="9.69921875" style="4" customWidth="1"/>
    <col min="3843" max="3843" width="10" style="4" customWidth="1"/>
    <col min="3844" max="3844" width="7.59765625" style="4" customWidth="1"/>
    <col min="3845" max="3845" width="12.59765625" style="4" customWidth="1"/>
    <col min="3846" max="3846" width="3.5" style="4" customWidth="1"/>
    <col min="3847" max="3847" width="11.59765625" style="4" customWidth="1"/>
    <col min="3848" max="3848" width="11.69921875" style="4" customWidth="1"/>
    <col min="3849" max="3849" width="7.69921875" style="4" customWidth="1"/>
    <col min="3850" max="3850" width="10.5" style="4" customWidth="1"/>
    <col min="3851" max="3851" width="8.8984375" style="4" customWidth="1"/>
    <col min="3852" max="3852" width="11.3984375" style="4" customWidth="1"/>
    <col min="3853" max="3853" width="14.3984375" style="4" customWidth="1"/>
    <col min="3854" max="3854" width="6.5" style="4" customWidth="1"/>
    <col min="3855" max="3855" width="8.69921875" style="4" customWidth="1"/>
    <col min="3856" max="3856" width="16.59765625" style="4" customWidth="1"/>
    <col min="3857" max="3857" width="14.59765625" style="4" customWidth="1"/>
    <col min="3858" max="3858" width="11.59765625" style="4" customWidth="1"/>
    <col min="3859" max="3859" width="14.09765625" style="4" customWidth="1"/>
    <col min="3860" max="3860" width="13.5" style="4" customWidth="1"/>
    <col min="3861" max="3861" width="8" style="4" customWidth="1"/>
    <col min="3862" max="3862" width="11.3984375" style="4" customWidth="1"/>
    <col min="3863" max="3863" width="8.19921875" style="4" customWidth="1"/>
    <col min="3864" max="4091" width="9" style="4"/>
    <col min="4092" max="4092" width="3" style="4" customWidth="1"/>
    <col min="4093" max="4093" width="6" style="4" customWidth="1"/>
    <col min="4094" max="4094" width="7.59765625" style="4" customWidth="1"/>
    <col min="4095" max="4095" width="3.69921875" style="4" customWidth="1"/>
    <col min="4096" max="4096" width="3.8984375" style="4" customWidth="1"/>
    <col min="4097" max="4097" width="3" style="4" customWidth="1"/>
    <col min="4098" max="4098" width="9.69921875" style="4" customWidth="1"/>
    <col min="4099" max="4099" width="10" style="4" customWidth="1"/>
    <col min="4100" max="4100" width="7.59765625" style="4" customWidth="1"/>
    <col min="4101" max="4101" width="12.59765625" style="4" customWidth="1"/>
    <col min="4102" max="4102" width="3.5" style="4" customWidth="1"/>
    <col min="4103" max="4103" width="11.59765625" style="4" customWidth="1"/>
    <col min="4104" max="4104" width="11.69921875" style="4" customWidth="1"/>
    <col min="4105" max="4105" width="7.69921875" style="4" customWidth="1"/>
    <col min="4106" max="4106" width="10.5" style="4" customWidth="1"/>
    <col min="4107" max="4107" width="8.8984375" style="4" customWidth="1"/>
    <col min="4108" max="4108" width="11.3984375" style="4" customWidth="1"/>
    <col min="4109" max="4109" width="14.3984375" style="4" customWidth="1"/>
    <col min="4110" max="4110" width="6.5" style="4" customWidth="1"/>
    <col min="4111" max="4111" width="8.69921875" style="4" customWidth="1"/>
    <col min="4112" max="4112" width="16.59765625" style="4" customWidth="1"/>
    <col min="4113" max="4113" width="14.59765625" style="4" customWidth="1"/>
    <col min="4114" max="4114" width="11.59765625" style="4" customWidth="1"/>
    <col min="4115" max="4115" width="14.09765625" style="4" customWidth="1"/>
    <col min="4116" max="4116" width="13.5" style="4" customWidth="1"/>
    <col min="4117" max="4117" width="8" style="4" customWidth="1"/>
    <col min="4118" max="4118" width="11.3984375" style="4" customWidth="1"/>
    <col min="4119" max="4119" width="8.19921875" style="4" customWidth="1"/>
    <col min="4120" max="4347" width="9" style="4"/>
    <col min="4348" max="4348" width="3" style="4" customWidth="1"/>
    <col min="4349" max="4349" width="6" style="4" customWidth="1"/>
    <col min="4350" max="4350" width="7.59765625" style="4" customWidth="1"/>
    <col min="4351" max="4351" width="3.69921875" style="4" customWidth="1"/>
    <col min="4352" max="4352" width="3.8984375" style="4" customWidth="1"/>
    <col min="4353" max="4353" width="3" style="4" customWidth="1"/>
    <col min="4354" max="4354" width="9.69921875" style="4" customWidth="1"/>
    <col min="4355" max="4355" width="10" style="4" customWidth="1"/>
    <col min="4356" max="4356" width="7.59765625" style="4" customWidth="1"/>
    <col min="4357" max="4357" width="12.59765625" style="4" customWidth="1"/>
    <col min="4358" max="4358" width="3.5" style="4" customWidth="1"/>
    <col min="4359" max="4359" width="11.59765625" style="4" customWidth="1"/>
    <col min="4360" max="4360" width="11.69921875" style="4" customWidth="1"/>
    <col min="4361" max="4361" width="7.69921875" style="4" customWidth="1"/>
    <col min="4362" max="4362" width="10.5" style="4" customWidth="1"/>
    <col min="4363" max="4363" width="8.8984375" style="4" customWidth="1"/>
    <col min="4364" max="4364" width="11.3984375" style="4" customWidth="1"/>
    <col min="4365" max="4365" width="14.3984375" style="4" customWidth="1"/>
    <col min="4366" max="4366" width="6.5" style="4" customWidth="1"/>
    <col min="4367" max="4367" width="8.69921875" style="4" customWidth="1"/>
    <col min="4368" max="4368" width="16.59765625" style="4" customWidth="1"/>
    <col min="4369" max="4369" width="14.59765625" style="4" customWidth="1"/>
    <col min="4370" max="4370" width="11.59765625" style="4" customWidth="1"/>
    <col min="4371" max="4371" width="14.09765625" style="4" customWidth="1"/>
    <col min="4372" max="4372" width="13.5" style="4" customWidth="1"/>
    <col min="4373" max="4373" width="8" style="4" customWidth="1"/>
    <col min="4374" max="4374" width="11.3984375" style="4" customWidth="1"/>
    <col min="4375" max="4375" width="8.19921875" style="4" customWidth="1"/>
    <col min="4376" max="4603" width="9" style="4"/>
    <col min="4604" max="4604" width="3" style="4" customWidth="1"/>
    <col min="4605" max="4605" width="6" style="4" customWidth="1"/>
    <col min="4606" max="4606" width="7.59765625" style="4" customWidth="1"/>
    <col min="4607" max="4607" width="3.69921875" style="4" customWidth="1"/>
    <col min="4608" max="4608" width="3.8984375" style="4" customWidth="1"/>
    <col min="4609" max="4609" width="3" style="4" customWidth="1"/>
    <col min="4610" max="4610" width="9.69921875" style="4" customWidth="1"/>
    <col min="4611" max="4611" width="10" style="4" customWidth="1"/>
    <col min="4612" max="4612" width="7.59765625" style="4" customWidth="1"/>
    <col min="4613" max="4613" width="12.59765625" style="4" customWidth="1"/>
    <col min="4614" max="4614" width="3.5" style="4" customWidth="1"/>
    <col min="4615" max="4615" width="11.59765625" style="4" customWidth="1"/>
    <col min="4616" max="4616" width="11.69921875" style="4" customWidth="1"/>
    <col min="4617" max="4617" width="7.69921875" style="4" customWidth="1"/>
    <col min="4618" max="4618" width="10.5" style="4" customWidth="1"/>
    <col min="4619" max="4619" width="8.8984375" style="4" customWidth="1"/>
    <col min="4620" max="4620" width="11.3984375" style="4" customWidth="1"/>
    <col min="4621" max="4621" width="14.3984375" style="4" customWidth="1"/>
    <col min="4622" max="4622" width="6.5" style="4" customWidth="1"/>
    <col min="4623" max="4623" width="8.69921875" style="4" customWidth="1"/>
    <col min="4624" max="4624" width="16.59765625" style="4" customWidth="1"/>
    <col min="4625" max="4625" width="14.59765625" style="4" customWidth="1"/>
    <col min="4626" max="4626" width="11.59765625" style="4" customWidth="1"/>
    <col min="4627" max="4627" width="14.09765625" style="4" customWidth="1"/>
    <col min="4628" max="4628" width="13.5" style="4" customWidth="1"/>
    <col min="4629" max="4629" width="8" style="4" customWidth="1"/>
    <col min="4630" max="4630" width="11.3984375" style="4" customWidth="1"/>
    <col min="4631" max="4631" width="8.19921875" style="4" customWidth="1"/>
    <col min="4632" max="4859" width="9" style="4"/>
    <col min="4860" max="4860" width="3" style="4" customWidth="1"/>
    <col min="4861" max="4861" width="6" style="4" customWidth="1"/>
    <col min="4862" max="4862" width="7.59765625" style="4" customWidth="1"/>
    <col min="4863" max="4863" width="3.69921875" style="4" customWidth="1"/>
    <col min="4864" max="4864" width="3.8984375" style="4" customWidth="1"/>
    <col min="4865" max="4865" width="3" style="4" customWidth="1"/>
    <col min="4866" max="4866" width="9.69921875" style="4" customWidth="1"/>
    <col min="4867" max="4867" width="10" style="4" customWidth="1"/>
    <col min="4868" max="4868" width="7.59765625" style="4" customWidth="1"/>
    <col min="4869" max="4869" width="12.59765625" style="4" customWidth="1"/>
    <col min="4870" max="4870" width="3.5" style="4" customWidth="1"/>
    <col min="4871" max="4871" width="11.59765625" style="4" customWidth="1"/>
    <col min="4872" max="4872" width="11.69921875" style="4" customWidth="1"/>
    <col min="4873" max="4873" width="7.69921875" style="4" customWidth="1"/>
    <col min="4874" max="4874" width="10.5" style="4" customWidth="1"/>
    <col min="4875" max="4875" width="8.8984375" style="4" customWidth="1"/>
    <col min="4876" max="4876" width="11.3984375" style="4" customWidth="1"/>
    <col min="4877" max="4877" width="14.3984375" style="4" customWidth="1"/>
    <col min="4878" max="4878" width="6.5" style="4" customWidth="1"/>
    <col min="4879" max="4879" width="8.69921875" style="4" customWidth="1"/>
    <col min="4880" max="4880" width="16.59765625" style="4" customWidth="1"/>
    <col min="4881" max="4881" width="14.59765625" style="4" customWidth="1"/>
    <col min="4882" max="4882" width="11.59765625" style="4" customWidth="1"/>
    <col min="4883" max="4883" width="14.09765625" style="4" customWidth="1"/>
    <col min="4884" max="4884" width="13.5" style="4" customWidth="1"/>
    <col min="4885" max="4885" width="8" style="4" customWidth="1"/>
    <col min="4886" max="4886" width="11.3984375" style="4" customWidth="1"/>
    <col min="4887" max="4887" width="8.19921875" style="4" customWidth="1"/>
    <col min="4888" max="5115" width="9" style="4"/>
    <col min="5116" max="5116" width="3" style="4" customWidth="1"/>
    <col min="5117" max="5117" width="6" style="4" customWidth="1"/>
    <col min="5118" max="5118" width="7.59765625" style="4" customWidth="1"/>
    <col min="5119" max="5119" width="3.69921875" style="4" customWidth="1"/>
    <col min="5120" max="5120" width="3.8984375" style="4" customWidth="1"/>
    <col min="5121" max="5121" width="3" style="4" customWidth="1"/>
    <col min="5122" max="5122" width="9.69921875" style="4" customWidth="1"/>
    <col min="5123" max="5123" width="10" style="4" customWidth="1"/>
    <col min="5124" max="5124" width="7.59765625" style="4" customWidth="1"/>
    <col min="5125" max="5125" width="12.59765625" style="4" customWidth="1"/>
    <col min="5126" max="5126" width="3.5" style="4" customWidth="1"/>
    <col min="5127" max="5127" width="11.59765625" style="4" customWidth="1"/>
    <col min="5128" max="5128" width="11.69921875" style="4" customWidth="1"/>
    <col min="5129" max="5129" width="7.69921875" style="4" customWidth="1"/>
    <col min="5130" max="5130" width="10.5" style="4" customWidth="1"/>
    <col min="5131" max="5131" width="8.8984375" style="4" customWidth="1"/>
    <col min="5132" max="5132" width="11.3984375" style="4" customWidth="1"/>
    <col min="5133" max="5133" width="14.3984375" style="4" customWidth="1"/>
    <col min="5134" max="5134" width="6.5" style="4" customWidth="1"/>
    <col min="5135" max="5135" width="8.69921875" style="4" customWidth="1"/>
    <col min="5136" max="5136" width="16.59765625" style="4" customWidth="1"/>
    <col min="5137" max="5137" width="14.59765625" style="4" customWidth="1"/>
    <col min="5138" max="5138" width="11.59765625" style="4" customWidth="1"/>
    <col min="5139" max="5139" width="14.09765625" style="4" customWidth="1"/>
    <col min="5140" max="5140" width="13.5" style="4" customWidth="1"/>
    <col min="5141" max="5141" width="8" style="4" customWidth="1"/>
    <col min="5142" max="5142" width="11.3984375" style="4" customWidth="1"/>
    <col min="5143" max="5143" width="8.19921875" style="4" customWidth="1"/>
    <col min="5144" max="5371" width="9" style="4"/>
    <col min="5372" max="5372" width="3" style="4" customWidth="1"/>
    <col min="5373" max="5373" width="6" style="4" customWidth="1"/>
    <col min="5374" max="5374" width="7.59765625" style="4" customWidth="1"/>
    <col min="5375" max="5375" width="3.69921875" style="4" customWidth="1"/>
    <col min="5376" max="5376" width="3.8984375" style="4" customWidth="1"/>
    <col min="5377" max="5377" width="3" style="4" customWidth="1"/>
    <col min="5378" max="5378" width="9.69921875" style="4" customWidth="1"/>
    <col min="5379" max="5379" width="10" style="4" customWidth="1"/>
    <col min="5380" max="5380" width="7.59765625" style="4" customWidth="1"/>
    <col min="5381" max="5381" width="12.59765625" style="4" customWidth="1"/>
    <col min="5382" max="5382" width="3.5" style="4" customWidth="1"/>
    <col min="5383" max="5383" width="11.59765625" style="4" customWidth="1"/>
    <col min="5384" max="5384" width="11.69921875" style="4" customWidth="1"/>
    <col min="5385" max="5385" width="7.69921875" style="4" customWidth="1"/>
    <col min="5386" max="5386" width="10.5" style="4" customWidth="1"/>
    <col min="5387" max="5387" width="8.8984375" style="4" customWidth="1"/>
    <col min="5388" max="5388" width="11.3984375" style="4" customWidth="1"/>
    <col min="5389" max="5389" width="14.3984375" style="4" customWidth="1"/>
    <col min="5390" max="5390" width="6.5" style="4" customWidth="1"/>
    <col min="5391" max="5391" width="8.69921875" style="4" customWidth="1"/>
    <col min="5392" max="5392" width="16.59765625" style="4" customWidth="1"/>
    <col min="5393" max="5393" width="14.59765625" style="4" customWidth="1"/>
    <col min="5394" max="5394" width="11.59765625" style="4" customWidth="1"/>
    <col min="5395" max="5395" width="14.09765625" style="4" customWidth="1"/>
    <col min="5396" max="5396" width="13.5" style="4" customWidth="1"/>
    <col min="5397" max="5397" width="8" style="4" customWidth="1"/>
    <col min="5398" max="5398" width="11.3984375" style="4" customWidth="1"/>
    <col min="5399" max="5399" width="8.19921875" style="4" customWidth="1"/>
    <col min="5400" max="5627" width="9" style="4"/>
    <col min="5628" max="5628" width="3" style="4" customWidth="1"/>
    <col min="5629" max="5629" width="6" style="4" customWidth="1"/>
    <col min="5630" max="5630" width="7.59765625" style="4" customWidth="1"/>
    <col min="5631" max="5631" width="3.69921875" style="4" customWidth="1"/>
    <col min="5632" max="5632" width="3.8984375" style="4" customWidth="1"/>
    <col min="5633" max="5633" width="3" style="4" customWidth="1"/>
    <col min="5634" max="5634" width="9.69921875" style="4" customWidth="1"/>
    <col min="5635" max="5635" width="10" style="4" customWidth="1"/>
    <col min="5636" max="5636" width="7.59765625" style="4" customWidth="1"/>
    <col min="5637" max="5637" width="12.59765625" style="4" customWidth="1"/>
    <col min="5638" max="5638" width="3.5" style="4" customWidth="1"/>
    <col min="5639" max="5639" width="11.59765625" style="4" customWidth="1"/>
    <col min="5640" max="5640" width="11.69921875" style="4" customWidth="1"/>
    <col min="5641" max="5641" width="7.69921875" style="4" customWidth="1"/>
    <col min="5642" max="5642" width="10.5" style="4" customWidth="1"/>
    <col min="5643" max="5643" width="8.8984375" style="4" customWidth="1"/>
    <col min="5644" max="5644" width="11.3984375" style="4" customWidth="1"/>
    <col min="5645" max="5645" width="14.3984375" style="4" customWidth="1"/>
    <col min="5646" max="5646" width="6.5" style="4" customWidth="1"/>
    <col min="5647" max="5647" width="8.69921875" style="4" customWidth="1"/>
    <col min="5648" max="5648" width="16.59765625" style="4" customWidth="1"/>
    <col min="5649" max="5649" width="14.59765625" style="4" customWidth="1"/>
    <col min="5650" max="5650" width="11.59765625" style="4" customWidth="1"/>
    <col min="5651" max="5651" width="14.09765625" style="4" customWidth="1"/>
    <col min="5652" max="5652" width="13.5" style="4" customWidth="1"/>
    <col min="5653" max="5653" width="8" style="4" customWidth="1"/>
    <col min="5654" max="5654" width="11.3984375" style="4" customWidth="1"/>
    <col min="5655" max="5655" width="8.19921875" style="4" customWidth="1"/>
    <col min="5656" max="5883" width="9" style="4"/>
    <col min="5884" max="5884" width="3" style="4" customWidth="1"/>
    <col min="5885" max="5885" width="6" style="4" customWidth="1"/>
    <col min="5886" max="5886" width="7.59765625" style="4" customWidth="1"/>
    <col min="5887" max="5887" width="3.69921875" style="4" customWidth="1"/>
    <col min="5888" max="5888" width="3.8984375" style="4" customWidth="1"/>
    <col min="5889" max="5889" width="3" style="4" customWidth="1"/>
    <col min="5890" max="5890" width="9.69921875" style="4" customWidth="1"/>
    <col min="5891" max="5891" width="10" style="4" customWidth="1"/>
    <col min="5892" max="5892" width="7.59765625" style="4" customWidth="1"/>
    <col min="5893" max="5893" width="12.59765625" style="4" customWidth="1"/>
    <col min="5894" max="5894" width="3.5" style="4" customWidth="1"/>
    <col min="5895" max="5895" width="11.59765625" style="4" customWidth="1"/>
    <col min="5896" max="5896" width="11.69921875" style="4" customWidth="1"/>
    <col min="5897" max="5897" width="7.69921875" style="4" customWidth="1"/>
    <col min="5898" max="5898" width="10.5" style="4" customWidth="1"/>
    <col min="5899" max="5899" width="8.8984375" style="4" customWidth="1"/>
    <col min="5900" max="5900" width="11.3984375" style="4" customWidth="1"/>
    <col min="5901" max="5901" width="14.3984375" style="4" customWidth="1"/>
    <col min="5902" max="5902" width="6.5" style="4" customWidth="1"/>
    <col min="5903" max="5903" width="8.69921875" style="4" customWidth="1"/>
    <col min="5904" max="5904" width="16.59765625" style="4" customWidth="1"/>
    <col min="5905" max="5905" width="14.59765625" style="4" customWidth="1"/>
    <col min="5906" max="5906" width="11.59765625" style="4" customWidth="1"/>
    <col min="5907" max="5907" width="14.09765625" style="4" customWidth="1"/>
    <col min="5908" max="5908" width="13.5" style="4" customWidth="1"/>
    <col min="5909" max="5909" width="8" style="4" customWidth="1"/>
    <col min="5910" max="5910" width="11.3984375" style="4" customWidth="1"/>
    <col min="5911" max="5911" width="8.19921875" style="4" customWidth="1"/>
    <col min="5912" max="6139" width="9" style="4"/>
    <col min="6140" max="6140" width="3" style="4" customWidth="1"/>
    <col min="6141" max="6141" width="6" style="4" customWidth="1"/>
    <col min="6142" max="6142" width="7.59765625" style="4" customWidth="1"/>
    <col min="6143" max="6143" width="3.69921875" style="4" customWidth="1"/>
    <col min="6144" max="6144" width="3.8984375" style="4" customWidth="1"/>
    <col min="6145" max="6145" width="3" style="4" customWidth="1"/>
    <col min="6146" max="6146" width="9.69921875" style="4" customWidth="1"/>
    <col min="6147" max="6147" width="10" style="4" customWidth="1"/>
    <col min="6148" max="6148" width="7.59765625" style="4" customWidth="1"/>
    <col min="6149" max="6149" width="12.59765625" style="4" customWidth="1"/>
    <col min="6150" max="6150" width="3.5" style="4" customWidth="1"/>
    <col min="6151" max="6151" width="11.59765625" style="4" customWidth="1"/>
    <col min="6152" max="6152" width="11.69921875" style="4" customWidth="1"/>
    <col min="6153" max="6153" width="7.69921875" style="4" customWidth="1"/>
    <col min="6154" max="6154" width="10.5" style="4" customWidth="1"/>
    <col min="6155" max="6155" width="8.8984375" style="4" customWidth="1"/>
    <col min="6156" max="6156" width="11.3984375" style="4" customWidth="1"/>
    <col min="6157" max="6157" width="14.3984375" style="4" customWidth="1"/>
    <col min="6158" max="6158" width="6.5" style="4" customWidth="1"/>
    <col min="6159" max="6159" width="8.69921875" style="4" customWidth="1"/>
    <col min="6160" max="6160" width="16.59765625" style="4" customWidth="1"/>
    <col min="6161" max="6161" width="14.59765625" style="4" customWidth="1"/>
    <col min="6162" max="6162" width="11.59765625" style="4" customWidth="1"/>
    <col min="6163" max="6163" width="14.09765625" style="4" customWidth="1"/>
    <col min="6164" max="6164" width="13.5" style="4" customWidth="1"/>
    <col min="6165" max="6165" width="8" style="4" customWidth="1"/>
    <col min="6166" max="6166" width="11.3984375" style="4" customWidth="1"/>
    <col min="6167" max="6167" width="8.19921875" style="4" customWidth="1"/>
    <col min="6168" max="6395" width="9" style="4"/>
    <col min="6396" max="6396" width="3" style="4" customWidth="1"/>
    <col min="6397" max="6397" width="6" style="4" customWidth="1"/>
    <col min="6398" max="6398" width="7.59765625" style="4" customWidth="1"/>
    <col min="6399" max="6399" width="3.69921875" style="4" customWidth="1"/>
    <col min="6400" max="6400" width="3.8984375" style="4" customWidth="1"/>
    <col min="6401" max="6401" width="3" style="4" customWidth="1"/>
    <col min="6402" max="6402" width="9.69921875" style="4" customWidth="1"/>
    <col min="6403" max="6403" width="10" style="4" customWidth="1"/>
    <col min="6404" max="6404" width="7.59765625" style="4" customWidth="1"/>
    <col min="6405" max="6405" width="12.59765625" style="4" customWidth="1"/>
    <col min="6406" max="6406" width="3.5" style="4" customWidth="1"/>
    <col min="6407" max="6407" width="11.59765625" style="4" customWidth="1"/>
    <col min="6408" max="6408" width="11.69921875" style="4" customWidth="1"/>
    <col min="6409" max="6409" width="7.69921875" style="4" customWidth="1"/>
    <col min="6410" max="6410" width="10.5" style="4" customWidth="1"/>
    <col min="6411" max="6411" width="8.8984375" style="4" customWidth="1"/>
    <col min="6412" max="6412" width="11.3984375" style="4" customWidth="1"/>
    <col min="6413" max="6413" width="14.3984375" style="4" customWidth="1"/>
    <col min="6414" max="6414" width="6.5" style="4" customWidth="1"/>
    <col min="6415" max="6415" width="8.69921875" style="4" customWidth="1"/>
    <col min="6416" max="6416" width="16.59765625" style="4" customWidth="1"/>
    <col min="6417" max="6417" width="14.59765625" style="4" customWidth="1"/>
    <col min="6418" max="6418" width="11.59765625" style="4" customWidth="1"/>
    <col min="6419" max="6419" width="14.09765625" style="4" customWidth="1"/>
    <col min="6420" max="6420" width="13.5" style="4" customWidth="1"/>
    <col min="6421" max="6421" width="8" style="4" customWidth="1"/>
    <col min="6422" max="6422" width="11.3984375" style="4" customWidth="1"/>
    <col min="6423" max="6423" width="8.19921875" style="4" customWidth="1"/>
    <col min="6424" max="6651" width="9" style="4"/>
    <col min="6652" max="6652" width="3" style="4" customWidth="1"/>
    <col min="6653" max="6653" width="6" style="4" customWidth="1"/>
    <col min="6654" max="6654" width="7.59765625" style="4" customWidth="1"/>
    <col min="6655" max="6655" width="3.69921875" style="4" customWidth="1"/>
    <col min="6656" max="6656" width="3.8984375" style="4" customWidth="1"/>
    <col min="6657" max="6657" width="3" style="4" customWidth="1"/>
    <col min="6658" max="6658" width="9.69921875" style="4" customWidth="1"/>
    <col min="6659" max="6659" width="10" style="4" customWidth="1"/>
    <col min="6660" max="6660" width="7.59765625" style="4" customWidth="1"/>
    <col min="6661" max="6661" width="12.59765625" style="4" customWidth="1"/>
    <col min="6662" max="6662" width="3.5" style="4" customWidth="1"/>
    <col min="6663" max="6663" width="11.59765625" style="4" customWidth="1"/>
    <col min="6664" max="6664" width="11.69921875" style="4" customWidth="1"/>
    <col min="6665" max="6665" width="7.69921875" style="4" customWidth="1"/>
    <col min="6666" max="6666" width="10.5" style="4" customWidth="1"/>
    <col min="6667" max="6667" width="8.8984375" style="4" customWidth="1"/>
    <col min="6668" max="6668" width="11.3984375" style="4" customWidth="1"/>
    <col min="6669" max="6669" width="14.3984375" style="4" customWidth="1"/>
    <col min="6670" max="6670" width="6.5" style="4" customWidth="1"/>
    <col min="6671" max="6671" width="8.69921875" style="4" customWidth="1"/>
    <col min="6672" max="6672" width="16.59765625" style="4" customWidth="1"/>
    <col min="6673" max="6673" width="14.59765625" style="4" customWidth="1"/>
    <col min="6674" max="6674" width="11.59765625" style="4" customWidth="1"/>
    <col min="6675" max="6675" width="14.09765625" style="4" customWidth="1"/>
    <col min="6676" max="6676" width="13.5" style="4" customWidth="1"/>
    <col min="6677" max="6677" width="8" style="4" customWidth="1"/>
    <col min="6678" max="6678" width="11.3984375" style="4" customWidth="1"/>
    <col min="6679" max="6679" width="8.19921875" style="4" customWidth="1"/>
    <col min="6680" max="6907" width="9" style="4"/>
    <col min="6908" max="6908" width="3" style="4" customWidth="1"/>
    <col min="6909" max="6909" width="6" style="4" customWidth="1"/>
    <col min="6910" max="6910" width="7.59765625" style="4" customWidth="1"/>
    <col min="6911" max="6911" width="3.69921875" style="4" customWidth="1"/>
    <col min="6912" max="6912" width="3.8984375" style="4" customWidth="1"/>
    <col min="6913" max="6913" width="3" style="4" customWidth="1"/>
    <col min="6914" max="6914" width="9.69921875" style="4" customWidth="1"/>
    <col min="6915" max="6915" width="10" style="4" customWidth="1"/>
    <col min="6916" max="6916" width="7.59765625" style="4" customWidth="1"/>
    <col min="6917" max="6917" width="12.59765625" style="4" customWidth="1"/>
    <col min="6918" max="6918" width="3.5" style="4" customWidth="1"/>
    <col min="6919" max="6919" width="11.59765625" style="4" customWidth="1"/>
    <col min="6920" max="6920" width="11.69921875" style="4" customWidth="1"/>
    <col min="6921" max="6921" width="7.69921875" style="4" customWidth="1"/>
    <col min="6922" max="6922" width="10.5" style="4" customWidth="1"/>
    <col min="6923" max="6923" width="8.8984375" style="4" customWidth="1"/>
    <col min="6924" max="6924" width="11.3984375" style="4" customWidth="1"/>
    <col min="6925" max="6925" width="14.3984375" style="4" customWidth="1"/>
    <col min="6926" max="6926" width="6.5" style="4" customWidth="1"/>
    <col min="6927" max="6927" width="8.69921875" style="4" customWidth="1"/>
    <col min="6928" max="6928" width="16.59765625" style="4" customWidth="1"/>
    <col min="6929" max="6929" width="14.59765625" style="4" customWidth="1"/>
    <col min="6930" max="6930" width="11.59765625" style="4" customWidth="1"/>
    <col min="6931" max="6931" width="14.09765625" style="4" customWidth="1"/>
    <col min="6932" max="6932" width="13.5" style="4" customWidth="1"/>
    <col min="6933" max="6933" width="8" style="4" customWidth="1"/>
    <col min="6934" max="6934" width="11.3984375" style="4" customWidth="1"/>
    <col min="6935" max="6935" width="8.19921875" style="4" customWidth="1"/>
    <col min="6936" max="7163" width="9" style="4"/>
    <col min="7164" max="7164" width="3" style="4" customWidth="1"/>
    <col min="7165" max="7165" width="6" style="4" customWidth="1"/>
    <col min="7166" max="7166" width="7.59765625" style="4" customWidth="1"/>
    <col min="7167" max="7167" width="3.69921875" style="4" customWidth="1"/>
    <col min="7168" max="7168" width="3.8984375" style="4" customWidth="1"/>
    <col min="7169" max="7169" width="3" style="4" customWidth="1"/>
    <col min="7170" max="7170" width="9.69921875" style="4" customWidth="1"/>
    <col min="7171" max="7171" width="10" style="4" customWidth="1"/>
    <col min="7172" max="7172" width="7.59765625" style="4" customWidth="1"/>
    <col min="7173" max="7173" width="12.59765625" style="4" customWidth="1"/>
    <col min="7174" max="7174" width="3.5" style="4" customWidth="1"/>
    <col min="7175" max="7175" width="11.59765625" style="4" customWidth="1"/>
    <col min="7176" max="7176" width="11.69921875" style="4" customWidth="1"/>
    <col min="7177" max="7177" width="7.69921875" style="4" customWidth="1"/>
    <col min="7178" max="7178" width="10.5" style="4" customWidth="1"/>
    <col min="7179" max="7179" width="8.8984375" style="4" customWidth="1"/>
    <col min="7180" max="7180" width="11.3984375" style="4" customWidth="1"/>
    <col min="7181" max="7181" width="14.3984375" style="4" customWidth="1"/>
    <col min="7182" max="7182" width="6.5" style="4" customWidth="1"/>
    <col min="7183" max="7183" width="8.69921875" style="4" customWidth="1"/>
    <col min="7184" max="7184" width="16.59765625" style="4" customWidth="1"/>
    <col min="7185" max="7185" width="14.59765625" style="4" customWidth="1"/>
    <col min="7186" max="7186" width="11.59765625" style="4" customWidth="1"/>
    <col min="7187" max="7187" width="14.09765625" style="4" customWidth="1"/>
    <col min="7188" max="7188" width="13.5" style="4" customWidth="1"/>
    <col min="7189" max="7189" width="8" style="4" customWidth="1"/>
    <col min="7190" max="7190" width="11.3984375" style="4" customWidth="1"/>
    <col min="7191" max="7191" width="8.19921875" style="4" customWidth="1"/>
    <col min="7192" max="7419" width="9" style="4"/>
    <col min="7420" max="7420" width="3" style="4" customWidth="1"/>
    <col min="7421" max="7421" width="6" style="4" customWidth="1"/>
    <col min="7422" max="7422" width="7.59765625" style="4" customWidth="1"/>
    <col min="7423" max="7423" width="3.69921875" style="4" customWidth="1"/>
    <col min="7424" max="7424" width="3.8984375" style="4" customWidth="1"/>
    <col min="7425" max="7425" width="3" style="4" customWidth="1"/>
    <col min="7426" max="7426" width="9.69921875" style="4" customWidth="1"/>
    <col min="7427" max="7427" width="10" style="4" customWidth="1"/>
    <col min="7428" max="7428" width="7.59765625" style="4" customWidth="1"/>
    <col min="7429" max="7429" width="12.59765625" style="4" customWidth="1"/>
    <col min="7430" max="7430" width="3.5" style="4" customWidth="1"/>
    <col min="7431" max="7431" width="11.59765625" style="4" customWidth="1"/>
    <col min="7432" max="7432" width="11.69921875" style="4" customWidth="1"/>
    <col min="7433" max="7433" width="7.69921875" style="4" customWidth="1"/>
    <col min="7434" max="7434" width="10.5" style="4" customWidth="1"/>
    <col min="7435" max="7435" width="8.8984375" style="4" customWidth="1"/>
    <col min="7436" max="7436" width="11.3984375" style="4" customWidth="1"/>
    <col min="7437" max="7437" width="14.3984375" style="4" customWidth="1"/>
    <col min="7438" max="7438" width="6.5" style="4" customWidth="1"/>
    <col min="7439" max="7439" width="8.69921875" style="4" customWidth="1"/>
    <col min="7440" max="7440" width="16.59765625" style="4" customWidth="1"/>
    <col min="7441" max="7441" width="14.59765625" style="4" customWidth="1"/>
    <col min="7442" max="7442" width="11.59765625" style="4" customWidth="1"/>
    <col min="7443" max="7443" width="14.09765625" style="4" customWidth="1"/>
    <col min="7444" max="7444" width="13.5" style="4" customWidth="1"/>
    <col min="7445" max="7445" width="8" style="4" customWidth="1"/>
    <col min="7446" max="7446" width="11.3984375" style="4" customWidth="1"/>
    <col min="7447" max="7447" width="8.19921875" style="4" customWidth="1"/>
    <col min="7448" max="7675" width="9" style="4"/>
    <col min="7676" max="7676" width="3" style="4" customWidth="1"/>
    <col min="7677" max="7677" width="6" style="4" customWidth="1"/>
    <col min="7678" max="7678" width="7.59765625" style="4" customWidth="1"/>
    <col min="7679" max="7679" width="3.69921875" style="4" customWidth="1"/>
    <col min="7680" max="7680" width="3.8984375" style="4" customWidth="1"/>
    <col min="7681" max="7681" width="3" style="4" customWidth="1"/>
    <col min="7682" max="7682" width="9.69921875" style="4" customWidth="1"/>
    <col min="7683" max="7683" width="10" style="4" customWidth="1"/>
    <col min="7684" max="7684" width="7.59765625" style="4" customWidth="1"/>
    <col min="7685" max="7685" width="12.59765625" style="4" customWidth="1"/>
    <col min="7686" max="7686" width="3.5" style="4" customWidth="1"/>
    <col min="7687" max="7687" width="11.59765625" style="4" customWidth="1"/>
    <col min="7688" max="7688" width="11.69921875" style="4" customWidth="1"/>
    <col min="7689" max="7689" width="7.69921875" style="4" customWidth="1"/>
    <col min="7690" max="7690" width="10.5" style="4" customWidth="1"/>
    <col min="7691" max="7691" width="8.8984375" style="4" customWidth="1"/>
    <col min="7692" max="7692" width="11.3984375" style="4" customWidth="1"/>
    <col min="7693" max="7693" width="14.3984375" style="4" customWidth="1"/>
    <col min="7694" max="7694" width="6.5" style="4" customWidth="1"/>
    <col min="7695" max="7695" width="8.69921875" style="4" customWidth="1"/>
    <col min="7696" max="7696" width="16.59765625" style="4" customWidth="1"/>
    <col min="7697" max="7697" width="14.59765625" style="4" customWidth="1"/>
    <col min="7698" max="7698" width="11.59765625" style="4" customWidth="1"/>
    <col min="7699" max="7699" width="14.09765625" style="4" customWidth="1"/>
    <col min="7700" max="7700" width="13.5" style="4" customWidth="1"/>
    <col min="7701" max="7701" width="8" style="4" customWidth="1"/>
    <col min="7702" max="7702" width="11.3984375" style="4" customWidth="1"/>
    <col min="7703" max="7703" width="8.19921875" style="4" customWidth="1"/>
    <col min="7704" max="7931" width="9" style="4"/>
    <col min="7932" max="7932" width="3" style="4" customWidth="1"/>
    <col min="7933" max="7933" width="6" style="4" customWidth="1"/>
    <col min="7934" max="7934" width="7.59765625" style="4" customWidth="1"/>
    <col min="7935" max="7935" width="3.69921875" style="4" customWidth="1"/>
    <col min="7936" max="7936" width="3.8984375" style="4" customWidth="1"/>
    <col min="7937" max="7937" width="3" style="4" customWidth="1"/>
    <col min="7938" max="7938" width="9.69921875" style="4" customWidth="1"/>
    <col min="7939" max="7939" width="10" style="4" customWidth="1"/>
    <col min="7940" max="7940" width="7.59765625" style="4" customWidth="1"/>
    <col min="7941" max="7941" width="12.59765625" style="4" customWidth="1"/>
    <col min="7942" max="7942" width="3.5" style="4" customWidth="1"/>
    <col min="7943" max="7943" width="11.59765625" style="4" customWidth="1"/>
    <col min="7944" max="7944" width="11.69921875" style="4" customWidth="1"/>
    <col min="7945" max="7945" width="7.69921875" style="4" customWidth="1"/>
    <col min="7946" max="7946" width="10.5" style="4" customWidth="1"/>
    <col min="7947" max="7947" width="8.8984375" style="4" customWidth="1"/>
    <col min="7948" max="7948" width="11.3984375" style="4" customWidth="1"/>
    <col min="7949" max="7949" width="14.3984375" style="4" customWidth="1"/>
    <col min="7950" max="7950" width="6.5" style="4" customWidth="1"/>
    <col min="7951" max="7951" width="8.69921875" style="4" customWidth="1"/>
    <col min="7952" max="7952" width="16.59765625" style="4" customWidth="1"/>
    <col min="7953" max="7953" width="14.59765625" style="4" customWidth="1"/>
    <col min="7954" max="7954" width="11.59765625" style="4" customWidth="1"/>
    <col min="7955" max="7955" width="14.09765625" style="4" customWidth="1"/>
    <col min="7956" max="7956" width="13.5" style="4" customWidth="1"/>
    <col min="7957" max="7957" width="8" style="4" customWidth="1"/>
    <col min="7958" max="7958" width="11.3984375" style="4" customWidth="1"/>
    <col min="7959" max="7959" width="8.19921875" style="4" customWidth="1"/>
    <col min="7960" max="8187" width="9" style="4"/>
    <col min="8188" max="8188" width="3" style="4" customWidth="1"/>
    <col min="8189" max="8189" width="6" style="4" customWidth="1"/>
    <col min="8190" max="8190" width="7.59765625" style="4" customWidth="1"/>
    <col min="8191" max="8191" width="3.69921875" style="4" customWidth="1"/>
    <col min="8192" max="8192" width="3.8984375" style="4" customWidth="1"/>
    <col min="8193" max="8193" width="3" style="4" customWidth="1"/>
    <col min="8194" max="8194" width="9.69921875" style="4" customWidth="1"/>
    <col min="8195" max="8195" width="10" style="4" customWidth="1"/>
    <col min="8196" max="8196" width="7.59765625" style="4" customWidth="1"/>
    <col min="8197" max="8197" width="12.59765625" style="4" customWidth="1"/>
    <col min="8198" max="8198" width="3.5" style="4" customWidth="1"/>
    <col min="8199" max="8199" width="11.59765625" style="4" customWidth="1"/>
    <col min="8200" max="8200" width="11.69921875" style="4" customWidth="1"/>
    <col min="8201" max="8201" width="7.69921875" style="4" customWidth="1"/>
    <col min="8202" max="8202" width="10.5" style="4" customWidth="1"/>
    <col min="8203" max="8203" width="8.8984375" style="4" customWidth="1"/>
    <col min="8204" max="8204" width="11.3984375" style="4" customWidth="1"/>
    <col min="8205" max="8205" width="14.3984375" style="4" customWidth="1"/>
    <col min="8206" max="8206" width="6.5" style="4" customWidth="1"/>
    <col min="8207" max="8207" width="8.69921875" style="4" customWidth="1"/>
    <col min="8208" max="8208" width="16.59765625" style="4" customWidth="1"/>
    <col min="8209" max="8209" width="14.59765625" style="4" customWidth="1"/>
    <col min="8210" max="8210" width="11.59765625" style="4" customWidth="1"/>
    <col min="8211" max="8211" width="14.09765625" style="4" customWidth="1"/>
    <col min="8212" max="8212" width="13.5" style="4" customWidth="1"/>
    <col min="8213" max="8213" width="8" style="4" customWidth="1"/>
    <col min="8214" max="8214" width="11.3984375" style="4" customWidth="1"/>
    <col min="8215" max="8215" width="8.19921875" style="4" customWidth="1"/>
    <col min="8216" max="8443" width="9" style="4"/>
    <col min="8444" max="8444" width="3" style="4" customWidth="1"/>
    <col min="8445" max="8445" width="6" style="4" customWidth="1"/>
    <col min="8446" max="8446" width="7.59765625" style="4" customWidth="1"/>
    <col min="8447" max="8447" width="3.69921875" style="4" customWidth="1"/>
    <col min="8448" max="8448" width="3.8984375" style="4" customWidth="1"/>
    <col min="8449" max="8449" width="3" style="4" customWidth="1"/>
    <col min="8450" max="8450" width="9.69921875" style="4" customWidth="1"/>
    <col min="8451" max="8451" width="10" style="4" customWidth="1"/>
    <col min="8452" max="8452" width="7.59765625" style="4" customWidth="1"/>
    <col min="8453" max="8453" width="12.59765625" style="4" customWidth="1"/>
    <col min="8454" max="8454" width="3.5" style="4" customWidth="1"/>
    <col min="8455" max="8455" width="11.59765625" style="4" customWidth="1"/>
    <col min="8456" max="8456" width="11.69921875" style="4" customWidth="1"/>
    <col min="8457" max="8457" width="7.69921875" style="4" customWidth="1"/>
    <col min="8458" max="8458" width="10.5" style="4" customWidth="1"/>
    <col min="8459" max="8459" width="8.8984375" style="4" customWidth="1"/>
    <col min="8460" max="8460" width="11.3984375" style="4" customWidth="1"/>
    <col min="8461" max="8461" width="14.3984375" style="4" customWidth="1"/>
    <col min="8462" max="8462" width="6.5" style="4" customWidth="1"/>
    <col min="8463" max="8463" width="8.69921875" style="4" customWidth="1"/>
    <col min="8464" max="8464" width="16.59765625" style="4" customWidth="1"/>
    <col min="8465" max="8465" width="14.59765625" style="4" customWidth="1"/>
    <col min="8466" max="8466" width="11.59765625" style="4" customWidth="1"/>
    <col min="8467" max="8467" width="14.09765625" style="4" customWidth="1"/>
    <col min="8468" max="8468" width="13.5" style="4" customWidth="1"/>
    <col min="8469" max="8469" width="8" style="4" customWidth="1"/>
    <col min="8470" max="8470" width="11.3984375" style="4" customWidth="1"/>
    <col min="8471" max="8471" width="8.19921875" style="4" customWidth="1"/>
    <col min="8472" max="8699" width="9" style="4"/>
    <col min="8700" max="8700" width="3" style="4" customWidth="1"/>
    <col min="8701" max="8701" width="6" style="4" customWidth="1"/>
    <col min="8702" max="8702" width="7.59765625" style="4" customWidth="1"/>
    <col min="8703" max="8703" width="3.69921875" style="4" customWidth="1"/>
    <col min="8704" max="8704" width="3.8984375" style="4" customWidth="1"/>
    <col min="8705" max="8705" width="3" style="4" customWidth="1"/>
    <col min="8706" max="8706" width="9.69921875" style="4" customWidth="1"/>
    <col min="8707" max="8707" width="10" style="4" customWidth="1"/>
    <col min="8708" max="8708" width="7.59765625" style="4" customWidth="1"/>
    <col min="8709" max="8709" width="12.59765625" style="4" customWidth="1"/>
    <col min="8710" max="8710" width="3.5" style="4" customWidth="1"/>
    <col min="8711" max="8711" width="11.59765625" style="4" customWidth="1"/>
    <col min="8712" max="8712" width="11.69921875" style="4" customWidth="1"/>
    <col min="8713" max="8713" width="7.69921875" style="4" customWidth="1"/>
    <col min="8714" max="8714" width="10.5" style="4" customWidth="1"/>
    <col min="8715" max="8715" width="8.8984375" style="4" customWidth="1"/>
    <col min="8716" max="8716" width="11.3984375" style="4" customWidth="1"/>
    <col min="8717" max="8717" width="14.3984375" style="4" customWidth="1"/>
    <col min="8718" max="8718" width="6.5" style="4" customWidth="1"/>
    <col min="8719" max="8719" width="8.69921875" style="4" customWidth="1"/>
    <col min="8720" max="8720" width="16.59765625" style="4" customWidth="1"/>
    <col min="8721" max="8721" width="14.59765625" style="4" customWidth="1"/>
    <col min="8722" max="8722" width="11.59765625" style="4" customWidth="1"/>
    <col min="8723" max="8723" width="14.09765625" style="4" customWidth="1"/>
    <col min="8724" max="8724" width="13.5" style="4" customWidth="1"/>
    <col min="8725" max="8725" width="8" style="4" customWidth="1"/>
    <col min="8726" max="8726" width="11.3984375" style="4" customWidth="1"/>
    <col min="8727" max="8727" width="8.19921875" style="4" customWidth="1"/>
    <col min="8728" max="8955" width="9" style="4"/>
    <col min="8956" max="8956" width="3" style="4" customWidth="1"/>
    <col min="8957" max="8957" width="6" style="4" customWidth="1"/>
    <col min="8958" max="8958" width="7.59765625" style="4" customWidth="1"/>
    <col min="8959" max="8959" width="3.69921875" style="4" customWidth="1"/>
    <col min="8960" max="8960" width="3.8984375" style="4" customWidth="1"/>
    <col min="8961" max="8961" width="3" style="4" customWidth="1"/>
    <col min="8962" max="8962" width="9.69921875" style="4" customWidth="1"/>
    <col min="8963" max="8963" width="10" style="4" customWidth="1"/>
    <col min="8964" max="8964" width="7.59765625" style="4" customWidth="1"/>
    <col min="8965" max="8965" width="12.59765625" style="4" customWidth="1"/>
    <col min="8966" max="8966" width="3.5" style="4" customWidth="1"/>
    <col min="8967" max="8967" width="11.59765625" style="4" customWidth="1"/>
    <col min="8968" max="8968" width="11.69921875" style="4" customWidth="1"/>
    <col min="8969" max="8969" width="7.69921875" style="4" customWidth="1"/>
    <col min="8970" max="8970" width="10.5" style="4" customWidth="1"/>
    <col min="8971" max="8971" width="8.8984375" style="4" customWidth="1"/>
    <col min="8972" max="8972" width="11.3984375" style="4" customWidth="1"/>
    <col min="8973" max="8973" width="14.3984375" style="4" customWidth="1"/>
    <col min="8974" max="8974" width="6.5" style="4" customWidth="1"/>
    <col min="8975" max="8975" width="8.69921875" style="4" customWidth="1"/>
    <col min="8976" max="8976" width="16.59765625" style="4" customWidth="1"/>
    <col min="8977" max="8977" width="14.59765625" style="4" customWidth="1"/>
    <col min="8978" max="8978" width="11.59765625" style="4" customWidth="1"/>
    <col min="8979" max="8979" width="14.09765625" style="4" customWidth="1"/>
    <col min="8980" max="8980" width="13.5" style="4" customWidth="1"/>
    <col min="8981" max="8981" width="8" style="4" customWidth="1"/>
    <col min="8982" max="8982" width="11.3984375" style="4" customWidth="1"/>
    <col min="8983" max="8983" width="8.19921875" style="4" customWidth="1"/>
    <col min="8984" max="9211" width="9" style="4"/>
    <col min="9212" max="9212" width="3" style="4" customWidth="1"/>
    <col min="9213" max="9213" width="6" style="4" customWidth="1"/>
    <col min="9214" max="9214" width="7.59765625" style="4" customWidth="1"/>
    <col min="9215" max="9215" width="3.69921875" style="4" customWidth="1"/>
    <col min="9216" max="9216" width="3.8984375" style="4" customWidth="1"/>
    <col min="9217" max="9217" width="3" style="4" customWidth="1"/>
    <col min="9218" max="9218" width="9.69921875" style="4" customWidth="1"/>
    <col min="9219" max="9219" width="10" style="4" customWidth="1"/>
    <col min="9220" max="9220" width="7.59765625" style="4" customWidth="1"/>
    <col min="9221" max="9221" width="12.59765625" style="4" customWidth="1"/>
    <col min="9222" max="9222" width="3.5" style="4" customWidth="1"/>
    <col min="9223" max="9223" width="11.59765625" style="4" customWidth="1"/>
    <col min="9224" max="9224" width="11.69921875" style="4" customWidth="1"/>
    <col min="9225" max="9225" width="7.69921875" style="4" customWidth="1"/>
    <col min="9226" max="9226" width="10.5" style="4" customWidth="1"/>
    <col min="9227" max="9227" width="8.8984375" style="4" customWidth="1"/>
    <col min="9228" max="9228" width="11.3984375" style="4" customWidth="1"/>
    <col min="9229" max="9229" width="14.3984375" style="4" customWidth="1"/>
    <col min="9230" max="9230" width="6.5" style="4" customWidth="1"/>
    <col min="9231" max="9231" width="8.69921875" style="4" customWidth="1"/>
    <col min="9232" max="9232" width="16.59765625" style="4" customWidth="1"/>
    <col min="9233" max="9233" width="14.59765625" style="4" customWidth="1"/>
    <col min="9234" max="9234" width="11.59765625" style="4" customWidth="1"/>
    <col min="9235" max="9235" width="14.09765625" style="4" customWidth="1"/>
    <col min="9236" max="9236" width="13.5" style="4" customWidth="1"/>
    <col min="9237" max="9237" width="8" style="4" customWidth="1"/>
    <col min="9238" max="9238" width="11.3984375" style="4" customWidth="1"/>
    <col min="9239" max="9239" width="8.19921875" style="4" customWidth="1"/>
    <col min="9240" max="9467" width="9" style="4"/>
    <col min="9468" max="9468" width="3" style="4" customWidth="1"/>
    <col min="9469" max="9469" width="6" style="4" customWidth="1"/>
    <col min="9470" max="9470" width="7.59765625" style="4" customWidth="1"/>
    <col min="9471" max="9471" width="3.69921875" style="4" customWidth="1"/>
    <col min="9472" max="9472" width="3.8984375" style="4" customWidth="1"/>
    <col min="9473" max="9473" width="3" style="4" customWidth="1"/>
    <col min="9474" max="9474" width="9.69921875" style="4" customWidth="1"/>
    <col min="9475" max="9475" width="10" style="4" customWidth="1"/>
    <col min="9476" max="9476" width="7.59765625" style="4" customWidth="1"/>
    <col min="9477" max="9477" width="12.59765625" style="4" customWidth="1"/>
    <col min="9478" max="9478" width="3.5" style="4" customWidth="1"/>
    <col min="9479" max="9479" width="11.59765625" style="4" customWidth="1"/>
    <col min="9480" max="9480" width="11.69921875" style="4" customWidth="1"/>
    <col min="9481" max="9481" width="7.69921875" style="4" customWidth="1"/>
    <col min="9482" max="9482" width="10.5" style="4" customWidth="1"/>
    <col min="9483" max="9483" width="8.8984375" style="4" customWidth="1"/>
    <col min="9484" max="9484" width="11.3984375" style="4" customWidth="1"/>
    <col min="9485" max="9485" width="14.3984375" style="4" customWidth="1"/>
    <col min="9486" max="9486" width="6.5" style="4" customWidth="1"/>
    <col min="9487" max="9487" width="8.69921875" style="4" customWidth="1"/>
    <col min="9488" max="9488" width="16.59765625" style="4" customWidth="1"/>
    <col min="9489" max="9489" width="14.59765625" style="4" customWidth="1"/>
    <col min="9490" max="9490" width="11.59765625" style="4" customWidth="1"/>
    <col min="9491" max="9491" width="14.09765625" style="4" customWidth="1"/>
    <col min="9492" max="9492" width="13.5" style="4" customWidth="1"/>
    <col min="9493" max="9493" width="8" style="4" customWidth="1"/>
    <col min="9494" max="9494" width="11.3984375" style="4" customWidth="1"/>
    <col min="9495" max="9495" width="8.19921875" style="4" customWidth="1"/>
    <col min="9496" max="9723" width="9" style="4"/>
    <col min="9724" max="9724" width="3" style="4" customWidth="1"/>
    <col min="9725" max="9725" width="6" style="4" customWidth="1"/>
    <col min="9726" max="9726" width="7.59765625" style="4" customWidth="1"/>
    <col min="9727" max="9727" width="3.69921875" style="4" customWidth="1"/>
    <col min="9728" max="9728" width="3.8984375" style="4" customWidth="1"/>
    <col min="9729" max="9729" width="3" style="4" customWidth="1"/>
    <col min="9730" max="9730" width="9.69921875" style="4" customWidth="1"/>
    <col min="9731" max="9731" width="10" style="4" customWidth="1"/>
    <col min="9732" max="9732" width="7.59765625" style="4" customWidth="1"/>
    <col min="9733" max="9733" width="12.59765625" style="4" customWidth="1"/>
    <col min="9734" max="9734" width="3.5" style="4" customWidth="1"/>
    <col min="9735" max="9735" width="11.59765625" style="4" customWidth="1"/>
    <col min="9736" max="9736" width="11.69921875" style="4" customWidth="1"/>
    <col min="9737" max="9737" width="7.69921875" style="4" customWidth="1"/>
    <col min="9738" max="9738" width="10.5" style="4" customWidth="1"/>
    <col min="9739" max="9739" width="8.8984375" style="4" customWidth="1"/>
    <col min="9740" max="9740" width="11.3984375" style="4" customWidth="1"/>
    <col min="9741" max="9741" width="14.3984375" style="4" customWidth="1"/>
    <col min="9742" max="9742" width="6.5" style="4" customWidth="1"/>
    <col min="9743" max="9743" width="8.69921875" style="4" customWidth="1"/>
    <col min="9744" max="9744" width="16.59765625" style="4" customWidth="1"/>
    <col min="9745" max="9745" width="14.59765625" style="4" customWidth="1"/>
    <col min="9746" max="9746" width="11.59765625" style="4" customWidth="1"/>
    <col min="9747" max="9747" width="14.09765625" style="4" customWidth="1"/>
    <col min="9748" max="9748" width="13.5" style="4" customWidth="1"/>
    <col min="9749" max="9749" width="8" style="4" customWidth="1"/>
    <col min="9750" max="9750" width="11.3984375" style="4" customWidth="1"/>
    <col min="9751" max="9751" width="8.19921875" style="4" customWidth="1"/>
    <col min="9752" max="9979" width="9" style="4"/>
    <col min="9980" max="9980" width="3" style="4" customWidth="1"/>
    <col min="9981" max="9981" width="6" style="4" customWidth="1"/>
    <col min="9982" max="9982" width="7.59765625" style="4" customWidth="1"/>
    <col min="9983" max="9983" width="3.69921875" style="4" customWidth="1"/>
    <col min="9984" max="9984" width="3.8984375" style="4" customWidth="1"/>
    <col min="9985" max="9985" width="3" style="4" customWidth="1"/>
    <col min="9986" max="9986" width="9.69921875" style="4" customWidth="1"/>
    <col min="9987" max="9987" width="10" style="4" customWidth="1"/>
    <col min="9988" max="9988" width="7.59765625" style="4" customWidth="1"/>
    <col min="9989" max="9989" width="12.59765625" style="4" customWidth="1"/>
    <col min="9990" max="9990" width="3.5" style="4" customWidth="1"/>
    <col min="9991" max="9991" width="11.59765625" style="4" customWidth="1"/>
    <col min="9992" max="9992" width="11.69921875" style="4" customWidth="1"/>
    <col min="9993" max="9993" width="7.69921875" style="4" customWidth="1"/>
    <col min="9994" max="9994" width="10.5" style="4" customWidth="1"/>
    <col min="9995" max="9995" width="8.8984375" style="4" customWidth="1"/>
    <col min="9996" max="9996" width="11.3984375" style="4" customWidth="1"/>
    <col min="9997" max="9997" width="14.3984375" style="4" customWidth="1"/>
    <col min="9998" max="9998" width="6.5" style="4" customWidth="1"/>
    <col min="9999" max="9999" width="8.69921875" style="4" customWidth="1"/>
    <col min="10000" max="10000" width="16.59765625" style="4" customWidth="1"/>
    <col min="10001" max="10001" width="14.59765625" style="4" customWidth="1"/>
    <col min="10002" max="10002" width="11.59765625" style="4" customWidth="1"/>
    <col min="10003" max="10003" width="14.09765625" style="4" customWidth="1"/>
    <col min="10004" max="10004" width="13.5" style="4" customWidth="1"/>
    <col min="10005" max="10005" width="8" style="4" customWidth="1"/>
    <col min="10006" max="10006" width="11.3984375" style="4" customWidth="1"/>
    <col min="10007" max="10007" width="8.19921875" style="4" customWidth="1"/>
    <col min="10008" max="10235" width="9" style="4"/>
    <col min="10236" max="10236" width="3" style="4" customWidth="1"/>
    <col min="10237" max="10237" width="6" style="4" customWidth="1"/>
    <col min="10238" max="10238" width="7.59765625" style="4" customWidth="1"/>
    <col min="10239" max="10239" width="3.69921875" style="4" customWidth="1"/>
    <col min="10240" max="10240" width="3.8984375" style="4" customWidth="1"/>
    <col min="10241" max="10241" width="3" style="4" customWidth="1"/>
    <col min="10242" max="10242" width="9.69921875" style="4" customWidth="1"/>
    <col min="10243" max="10243" width="10" style="4" customWidth="1"/>
    <col min="10244" max="10244" width="7.59765625" style="4" customWidth="1"/>
    <col min="10245" max="10245" width="12.59765625" style="4" customWidth="1"/>
    <col min="10246" max="10246" width="3.5" style="4" customWidth="1"/>
    <col min="10247" max="10247" width="11.59765625" style="4" customWidth="1"/>
    <col min="10248" max="10248" width="11.69921875" style="4" customWidth="1"/>
    <col min="10249" max="10249" width="7.69921875" style="4" customWidth="1"/>
    <col min="10250" max="10250" width="10.5" style="4" customWidth="1"/>
    <col min="10251" max="10251" width="8.8984375" style="4" customWidth="1"/>
    <col min="10252" max="10252" width="11.3984375" style="4" customWidth="1"/>
    <col min="10253" max="10253" width="14.3984375" style="4" customWidth="1"/>
    <col min="10254" max="10254" width="6.5" style="4" customWidth="1"/>
    <col min="10255" max="10255" width="8.69921875" style="4" customWidth="1"/>
    <col min="10256" max="10256" width="16.59765625" style="4" customWidth="1"/>
    <col min="10257" max="10257" width="14.59765625" style="4" customWidth="1"/>
    <col min="10258" max="10258" width="11.59765625" style="4" customWidth="1"/>
    <col min="10259" max="10259" width="14.09765625" style="4" customWidth="1"/>
    <col min="10260" max="10260" width="13.5" style="4" customWidth="1"/>
    <col min="10261" max="10261" width="8" style="4" customWidth="1"/>
    <col min="10262" max="10262" width="11.3984375" style="4" customWidth="1"/>
    <col min="10263" max="10263" width="8.19921875" style="4" customWidth="1"/>
    <col min="10264" max="10491" width="9" style="4"/>
    <col min="10492" max="10492" width="3" style="4" customWidth="1"/>
    <col min="10493" max="10493" width="6" style="4" customWidth="1"/>
    <col min="10494" max="10494" width="7.59765625" style="4" customWidth="1"/>
    <col min="10495" max="10495" width="3.69921875" style="4" customWidth="1"/>
    <col min="10496" max="10496" width="3.8984375" style="4" customWidth="1"/>
    <col min="10497" max="10497" width="3" style="4" customWidth="1"/>
    <col min="10498" max="10498" width="9.69921875" style="4" customWidth="1"/>
    <col min="10499" max="10499" width="10" style="4" customWidth="1"/>
    <col min="10500" max="10500" width="7.59765625" style="4" customWidth="1"/>
    <col min="10501" max="10501" width="12.59765625" style="4" customWidth="1"/>
    <col min="10502" max="10502" width="3.5" style="4" customWidth="1"/>
    <col min="10503" max="10503" width="11.59765625" style="4" customWidth="1"/>
    <col min="10504" max="10504" width="11.69921875" style="4" customWidth="1"/>
    <col min="10505" max="10505" width="7.69921875" style="4" customWidth="1"/>
    <col min="10506" max="10506" width="10.5" style="4" customWidth="1"/>
    <col min="10507" max="10507" width="8.8984375" style="4" customWidth="1"/>
    <col min="10508" max="10508" width="11.3984375" style="4" customWidth="1"/>
    <col min="10509" max="10509" width="14.3984375" style="4" customWidth="1"/>
    <col min="10510" max="10510" width="6.5" style="4" customWidth="1"/>
    <col min="10511" max="10511" width="8.69921875" style="4" customWidth="1"/>
    <col min="10512" max="10512" width="16.59765625" style="4" customWidth="1"/>
    <col min="10513" max="10513" width="14.59765625" style="4" customWidth="1"/>
    <col min="10514" max="10514" width="11.59765625" style="4" customWidth="1"/>
    <col min="10515" max="10515" width="14.09765625" style="4" customWidth="1"/>
    <col min="10516" max="10516" width="13.5" style="4" customWidth="1"/>
    <col min="10517" max="10517" width="8" style="4" customWidth="1"/>
    <col min="10518" max="10518" width="11.3984375" style="4" customWidth="1"/>
    <col min="10519" max="10519" width="8.19921875" style="4" customWidth="1"/>
    <col min="10520" max="10747" width="9" style="4"/>
    <col min="10748" max="10748" width="3" style="4" customWidth="1"/>
    <col min="10749" max="10749" width="6" style="4" customWidth="1"/>
    <col min="10750" max="10750" width="7.59765625" style="4" customWidth="1"/>
    <col min="10751" max="10751" width="3.69921875" style="4" customWidth="1"/>
    <col min="10752" max="10752" width="3.8984375" style="4" customWidth="1"/>
    <col min="10753" max="10753" width="3" style="4" customWidth="1"/>
    <col min="10754" max="10754" width="9.69921875" style="4" customWidth="1"/>
    <col min="10755" max="10755" width="10" style="4" customWidth="1"/>
    <col min="10756" max="10756" width="7.59765625" style="4" customWidth="1"/>
    <col min="10757" max="10757" width="12.59765625" style="4" customWidth="1"/>
    <col min="10758" max="10758" width="3.5" style="4" customWidth="1"/>
    <col min="10759" max="10759" width="11.59765625" style="4" customWidth="1"/>
    <col min="10760" max="10760" width="11.69921875" style="4" customWidth="1"/>
    <col min="10761" max="10761" width="7.69921875" style="4" customWidth="1"/>
    <col min="10762" max="10762" width="10.5" style="4" customWidth="1"/>
    <col min="10763" max="10763" width="8.8984375" style="4" customWidth="1"/>
    <col min="10764" max="10764" width="11.3984375" style="4" customWidth="1"/>
    <col min="10765" max="10765" width="14.3984375" style="4" customWidth="1"/>
    <col min="10766" max="10766" width="6.5" style="4" customWidth="1"/>
    <col min="10767" max="10767" width="8.69921875" style="4" customWidth="1"/>
    <col min="10768" max="10768" width="16.59765625" style="4" customWidth="1"/>
    <col min="10769" max="10769" width="14.59765625" style="4" customWidth="1"/>
    <col min="10770" max="10770" width="11.59765625" style="4" customWidth="1"/>
    <col min="10771" max="10771" width="14.09765625" style="4" customWidth="1"/>
    <col min="10772" max="10772" width="13.5" style="4" customWidth="1"/>
    <col min="10773" max="10773" width="8" style="4" customWidth="1"/>
    <col min="10774" max="10774" width="11.3984375" style="4" customWidth="1"/>
    <col min="10775" max="10775" width="8.19921875" style="4" customWidth="1"/>
    <col min="10776" max="11003" width="9" style="4"/>
    <col min="11004" max="11004" width="3" style="4" customWidth="1"/>
    <col min="11005" max="11005" width="6" style="4" customWidth="1"/>
    <col min="11006" max="11006" width="7.59765625" style="4" customWidth="1"/>
    <col min="11007" max="11007" width="3.69921875" style="4" customWidth="1"/>
    <col min="11008" max="11008" width="3.8984375" style="4" customWidth="1"/>
    <col min="11009" max="11009" width="3" style="4" customWidth="1"/>
    <col min="11010" max="11010" width="9.69921875" style="4" customWidth="1"/>
    <col min="11011" max="11011" width="10" style="4" customWidth="1"/>
    <col min="11012" max="11012" width="7.59765625" style="4" customWidth="1"/>
    <col min="11013" max="11013" width="12.59765625" style="4" customWidth="1"/>
    <col min="11014" max="11014" width="3.5" style="4" customWidth="1"/>
    <col min="11015" max="11015" width="11.59765625" style="4" customWidth="1"/>
    <col min="11016" max="11016" width="11.69921875" style="4" customWidth="1"/>
    <col min="11017" max="11017" width="7.69921875" style="4" customWidth="1"/>
    <col min="11018" max="11018" width="10.5" style="4" customWidth="1"/>
    <col min="11019" max="11019" width="8.8984375" style="4" customWidth="1"/>
    <col min="11020" max="11020" width="11.3984375" style="4" customWidth="1"/>
    <col min="11021" max="11021" width="14.3984375" style="4" customWidth="1"/>
    <col min="11022" max="11022" width="6.5" style="4" customWidth="1"/>
    <col min="11023" max="11023" width="8.69921875" style="4" customWidth="1"/>
    <col min="11024" max="11024" width="16.59765625" style="4" customWidth="1"/>
    <col min="11025" max="11025" width="14.59765625" style="4" customWidth="1"/>
    <col min="11026" max="11026" width="11.59765625" style="4" customWidth="1"/>
    <col min="11027" max="11027" width="14.09765625" style="4" customWidth="1"/>
    <col min="11028" max="11028" width="13.5" style="4" customWidth="1"/>
    <col min="11029" max="11029" width="8" style="4" customWidth="1"/>
    <col min="11030" max="11030" width="11.3984375" style="4" customWidth="1"/>
    <col min="11031" max="11031" width="8.19921875" style="4" customWidth="1"/>
    <col min="11032" max="11259" width="9" style="4"/>
    <col min="11260" max="11260" width="3" style="4" customWidth="1"/>
    <col min="11261" max="11261" width="6" style="4" customWidth="1"/>
    <col min="11262" max="11262" width="7.59765625" style="4" customWidth="1"/>
    <col min="11263" max="11263" width="3.69921875" style="4" customWidth="1"/>
    <col min="11264" max="11264" width="3.8984375" style="4" customWidth="1"/>
    <col min="11265" max="11265" width="3" style="4" customWidth="1"/>
    <col min="11266" max="11266" width="9.69921875" style="4" customWidth="1"/>
    <col min="11267" max="11267" width="10" style="4" customWidth="1"/>
    <col min="11268" max="11268" width="7.59765625" style="4" customWidth="1"/>
    <col min="11269" max="11269" width="12.59765625" style="4" customWidth="1"/>
    <col min="11270" max="11270" width="3.5" style="4" customWidth="1"/>
    <col min="11271" max="11271" width="11.59765625" style="4" customWidth="1"/>
    <col min="11272" max="11272" width="11.69921875" style="4" customWidth="1"/>
    <col min="11273" max="11273" width="7.69921875" style="4" customWidth="1"/>
    <col min="11274" max="11274" width="10.5" style="4" customWidth="1"/>
    <col min="11275" max="11275" width="8.8984375" style="4" customWidth="1"/>
    <col min="11276" max="11276" width="11.3984375" style="4" customWidth="1"/>
    <col min="11277" max="11277" width="14.3984375" style="4" customWidth="1"/>
    <col min="11278" max="11278" width="6.5" style="4" customWidth="1"/>
    <col min="11279" max="11279" width="8.69921875" style="4" customWidth="1"/>
    <col min="11280" max="11280" width="16.59765625" style="4" customWidth="1"/>
    <col min="11281" max="11281" width="14.59765625" style="4" customWidth="1"/>
    <col min="11282" max="11282" width="11.59765625" style="4" customWidth="1"/>
    <col min="11283" max="11283" width="14.09765625" style="4" customWidth="1"/>
    <col min="11284" max="11284" width="13.5" style="4" customWidth="1"/>
    <col min="11285" max="11285" width="8" style="4" customWidth="1"/>
    <col min="11286" max="11286" width="11.3984375" style="4" customWidth="1"/>
    <col min="11287" max="11287" width="8.19921875" style="4" customWidth="1"/>
    <col min="11288" max="11515" width="9" style="4"/>
    <col min="11516" max="11516" width="3" style="4" customWidth="1"/>
    <col min="11517" max="11517" width="6" style="4" customWidth="1"/>
    <col min="11518" max="11518" width="7.59765625" style="4" customWidth="1"/>
    <col min="11519" max="11519" width="3.69921875" style="4" customWidth="1"/>
    <col min="11520" max="11520" width="3.8984375" style="4" customWidth="1"/>
    <col min="11521" max="11521" width="3" style="4" customWidth="1"/>
    <col min="11522" max="11522" width="9.69921875" style="4" customWidth="1"/>
    <col min="11523" max="11523" width="10" style="4" customWidth="1"/>
    <col min="11524" max="11524" width="7.59765625" style="4" customWidth="1"/>
    <col min="11525" max="11525" width="12.59765625" style="4" customWidth="1"/>
    <col min="11526" max="11526" width="3.5" style="4" customWidth="1"/>
    <col min="11527" max="11527" width="11.59765625" style="4" customWidth="1"/>
    <col min="11528" max="11528" width="11.69921875" style="4" customWidth="1"/>
    <col min="11529" max="11529" width="7.69921875" style="4" customWidth="1"/>
    <col min="11530" max="11530" width="10.5" style="4" customWidth="1"/>
    <col min="11531" max="11531" width="8.8984375" style="4" customWidth="1"/>
    <col min="11532" max="11532" width="11.3984375" style="4" customWidth="1"/>
    <col min="11533" max="11533" width="14.3984375" style="4" customWidth="1"/>
    <col min="11534" max="11534" width="6.5" style="4" customWidth="1"/>
    <col min="11535" max="11535" width="8.69921875" style="4" customWidth="1"/>
    <col min="11536" max="11536" width="16.59765625" style="4" customWidth="1"/>
    <col min="11537" max="11537" width="14.59765625" style="4" customWidth="1"/>
    <col min="11538" max="11538" width="11.59765625" style="4" customWidth="1"/>
    <col min="11539" max="11539" width="14.09765625" style="4" customWidth="1"/>
    <col min="11540" max="11540" width="13.5" style="4" customWidth="1"/>
    <col min="11541" max="11541" width="8" style="4" customWidth="1"/>
    <col min="11542" max="11542" width="11.3984375" style="4" customWidth="1"/>
    <col min="11543" max="11543" width="8.19921875" style="4" customWidth="1"/>
    <col min="11544" max="11771" width="9" style="4"/>
    <col min="11772" max="11772" width="3" style="4" customWidth="1"/>
    <col min="11773" max="11773" width="6" style="4" customWidth="1"/>
    <col min="11774" max="11774" width="7.59765625" style="4" customWidth="1"/>
    <col min="11775" max="11775" width="3.69921875" style="4" customWidth="1"/>
    <col min="11776" max="11776" width="3.8984375" style="4" customWidth="1"/>
    <col min="11777" max="11777" width="3" style="4" customWidth="1"/>
    <col min="11778" max="11778" width="9.69921875" style="4" customWidth="1"/>
    <col min="11779" max="11779" width="10" style="4" customWidth="1"/>
    <col min="11780" max="11780" width="7.59765625" style="4" customWidth="1"/>
    <col min="11781" max="11781" width="12.59765625" style="4" customWidth="1"/>
    <col min="11782" max="11782" width="3.5" style="4" customWidth="1"/>
    <col min="11783" max="11783" width="11.59765625" style="4" customWidth="1"/>
    <col min="11784" max="11784" width="11.69921875" style="4" customWidth="1"/>
    <col min="11785" max="11785" width="7.69921875" style="4" customWidth="1"/>
    <col min="11786" max="11786" width="10.5" style="4" customWidth="1"/>
    <col min="11787" max="11787" width="8.8984375" style="4" customWidth="1"/>
    <col min="11788" max="11788" width="11.3984375" style="4" customWidth="1"/>
    <col min="11789" max="11789" width="14.3984375" style="4" customWidth="1"/>
    <col min="11790" max="11790" width="6.5" style="4" customWidth="1"/>
    <col min="11791" max="11791" width="8.69921875" style="4" customWidth="1"/>
    <col min="11792" max="11792" width="16.59765625" style="4" customWidth="1"/>
    <col min="11793" max="11793" width="14.59765625" style="4" customWidth="1"/>
    <col min="11794" max="11794" width="11.59765625" style="4" customWidth="1"/>
    <col min="11795" max="11795" width="14.09765625" style="4" customWidth="1"/>
    <col min="11796" max="11796" width="13.5" style="4" customWidth="1"/>
    <col min="11797" max="11797" width="8" style="4" customWidth="1"/>
    <col min="11798" max="11798" width="11.3984375" style="4" customWidth="1"/>
    <col min="11799" max="11799" width="8.19921875" style="4" customWidth="1"/>
    <col min="11800" max="12027" width="9" style="4"/>
    <col min="12028" max="12028" width="3" style="4" customWidth="1"/>
    <col min="12029" max="12029" width="6" style="4" customWidth="1"/>
    <col min="12030" max="12030" width="7.59765625" style="4" customWidth="1"/>
    <col min="12031" max="12031" width="3.69921875" style="4" customWidth="1"/>
    <col min="12032" max="12032" width="3.8984375" style="4" customWidth="1"/>
    <col min="12033" max="12033" width="3" style="4" customWidth="1"/>
    <col min="12034" max="12034" width="9.69921875" style="4" customWidth="1"/>
    <col min="12035" max="12035" width="10" style="4" customWidth="1"/>
    <col min="12036" max="12036" width="7.59765625" style="4" customWidth="1"/>
    <col min="12037" max="12037" width="12.59765625" style="4" customWidth="1"/>
    <col min="12038" max="12038" width="3.5" style="4" customWidth="1"/>
    <col min="12039" max="12039" width="11.59765625" style="4" customWidth="1"/>
    <col min="12040" max="12040" width="11.69921875" style="4" customWidth="1"/>
    <col min="12041" max="12041" width="7.69921875" style="4" customWidth="1"/>
    <col min="12042" max="12042" width="10.5" style="4" customWidth="1"/>
    <col min="12043" max="12043" width="8.8984375" style="4" customWidth="1"/>
    <col min="12044" max="12044" width="11.3984375" style="4" customWidth="1"/>
    <col min="12045" max="12045" width="14.3984375" style="4" customWidth="1"/>
    <col min="12046" max="12046" width="6.5" style="4" customWidth="1"/>
    <col min="12047" max="12047" width="8.69921875" style="4" customWidth="1"/>
    <col min="12048" max="12048" width="16.59765625" style="4" customWidth="1"/>
    <col min="12049" max="12049" width="14.59765625" style="4" customWidth="1"/>
    <col min="12050" max="12050" width="11.59765625" style="4" customWidth="1"/>
    <col min="12051" max="12051" width="14.09765625" style="4" customWidth="1"/>
    <col min="12052" max="12052" width="13.5" style="4" customWidth="1"/>
    <col min="12053" max="12053" width="8" style="4" customWidth="1"/>
    <col min="12054" max="12054" width="11.3984375" style="4" customWidth="1"/>
    <col min="12055" max="12055" width="8.19921875" style="4" customWidth="1"/>
    <col min="12056" max="12283" width="9" style="4"/>
    <col min="12284" max="12284" width="3" style="4" customWidth="1"/>
    <col min="12285" max="12285" width="6" style="4" customWidth="1"/>
    <col min="12286" max="12286" width="7.59765625" style="4" customWidth="1"/>
    <col min="12287" max="12287" width="3.69921875" style="4" customWidth="1"/>
    <col min="12288" max="12288" width="3.8984375" style="4" customWidth="1"/>
    <col min="12289" max="12289" width="3" style="4" customWidth="1"/>
    <col min="12290" max="12290" width="9.69921875" style="4" customWidth="1"/>
    <col min="12291" max="12291" width="10" style="4" customWidth="1"/>
    <col min="12292" max="12292" width="7.59765625" style="4" customWidth="1"/>
    <col min="12293" max="12293" width="12.59765625" style="4" customWidth="1"/>
    <col min="12294" max="12294" width="3.5" style="4" customWidth="1"/>
    <col min="12295" max="12295" width="11.59765625" style="4" customWidth="1"/>
    <col min="12296" max="12296" width="11.69921875" style="4" customWidth="1"/>
    <col min="12297" max="12297" width="7.69921875" style="4" customWidth="1"/>
    <col min="12298" max="12298" width="10.5" style="4" customWidth="1"/>
    <col min="12299" max="12299" width="8.8984375" style="4" customWidth="1"/>
    <col min="12300" max="12300" width="11.3984375" style="4" customWidth="1"/>
    <col min="12301" max="12301" width="14.3984375" style="4" customWidth="1"/>
    <col min="12302" max="12302" width="6.5" style="4" customWidth="1"/>
    <col min="12303" max="12303" width="8.69921875" style="4" customWidth="1"/>
    <col min="12304" max="12304" width="16.59765625" style="4" customWidth="1"/>
    <col min="12305" max="12305" width="14.59765625" style="4" customWidth="1"/>
    <col min="12306" max="12306" width="11.59765625" style="4" customWidth="1"/>
    <col min="12307" max="12307" width="14.09765625" style="4" customWidth="1"/>
    <col min="12308" max="12308" width="13.5" style="4" customWidth="1"/>
    <col min="12309" max="12309" width="8" style="4" customWidth="1"/>
    <col min="12310" max="12310" width="11.3984375" style="4" customWidth="1"/>
    <col min="12311" max="12311" width="8.19921875" style="4" customWidth="1"/>
    <col min="12312" max="12539" width="9" style="4"/>
    <col min="12540" max="12540" width="3" style="4" customWidth="1"/>
    <col min="12541" max="12541" width="6" style="4" customWidth="1"/>
    <col min="12542" max="12542" width="7.59765625" style="4" customWidth="1"/>
    <col min="12543" max="12543" width="3.69921875" style="4" customWidth="1"/>
    <col min="12544" max="12544" width="3.8984375" style="4" customWidth="1"/>
    <col min="12545" max="12545" width="3" style="4" customWidth="1"/>
    <col min="12546" max="12546" width="9.69921875" style="4" customWidth="1"/>
    <col min="12547" max="12547" width="10" style="4" customWidth="1"/>
    <col min="12548" max="12548" width="7.59765625" style="4" customWidth="1"/>
    <col min="12549" max="12549" width="12.59765625" style="4" customWidth="1"/>
    <col min="12550" max="12550" width="3.5" style="4" customWidth="1"/>
    <col min="12551" max="12551" width="11.59765625" style="4" customWidth="1"/>
    <col min="12552" max="12552" width="11.69921875" style="4" customWidth="1"/>
    <col min="12553" max="12553" width="7.69921875" style="4" customWidth="1"/>
    <col min="12554" max="12554" width="10.5" style="4" customWidth="1"/>
    <col min="12555" max="12555" width="8.8984375" style="4" customWidth="1"/>
    <col min="12556" max="12556" width="11.3984375" style="4" customWidth="1"/>
    <col min="12557" max="12557" width="14.3984375" style="4" customWidth="1"/>
    <col min="12558" max="12558" width="6.5" style="4" customWidth="1"/>
    <col min="12559" max="12559" width="8.69921875" style="4" customWidth="1"/>
    <col min="12560" max="12560" width="16.59765625" style="4" customWidth="1"/>
    <col min="12561" max="12561" width="14.59765625" style="4" customWidth="1"/>
    <col min="12562" max="12562" width="11.59765625" style="4" customWidth="1"/>
    <col min="12563" max="12563" width="14.09765625" style="4" customWidth="1"/>
    <col min="12564" max="12564" width="13.5" style="4" customWidth="1"/>
    <col min="12565" max="12565" width="8" style="4" customWidth="1"/>
    <col min="12566" max="12566" width="11.3984375" style="4" customWidth="1"/>
    <col min="12567" max="12567" width="8.19921875" style="4" customWidth="1"/>
    <col min="12568" max="12795" width="9" style="4"/>
    <col min="12796" max="12796" width="3" style="4" customWidth="1"/>
    <col min="12797" max="12797" width="6" style="4" customWidth="1"/>
    <col min="12798" max="12798" width="7.59765625" style="4" customWidth="1"/>
    <col min="12799" max="12799" width="3.69921875" style="4" customWidth="1"/>
    <col min="12800" max="12800" width="3.8984375" style="4" customWidth="1"/>
    <col min="12801" max="12801" width="3" style="4" customWidth="1"/>
    <col min="12802" max="12802" width="9.69921875" style="4" customWidth="1"/>
    <col min="12803" max="12803" width="10" style="4" customWidth="1"/>
    <col min="12804" max="12804" width="7.59765625" style="4" customWidth="1"/>
    <col min="12805" max="12805" width="12.59765625" style="4" customWidth="1"/>
    <col min="12806" max="12806" width="3.5" style="4" customWidth="1"/>
    <col min="12807" max="12807" width="11.59765625" style="4" customWidth="1"/>
    <col min="12808" max="12808" width="11.69921875" style="4" customWidth="1"/>
    <col min="12809" max="12809" width="7.69921875" style="4" customWidth="1"/>
    <col min="12810" max="12810" width="10.5" style="4" customWidth="1"/>
    <col min="12811" max="12811" width="8.8984375" style="4" customWidth="1"/>
    <col min="12812" max="12812" width="11.3984375" style="4" customWidth="1"/>
    <col min="12813" max="12813" width="14.3984375" style="4" customWidth="1"/>
    <col min="12814" max="12814" width="6.5" style="4" customWidth="1"/>
    <col min="12815" max="12815" width="8.69921875" style="4" customWidth="1"/>
    <col min="12816" max="12816" width="16.59765625" style="4" customWidth="1"/>
    <col min="12817" max="12817" width="14.59765625" style="4" customWidth="1"/>
    <col min="12818" max="12818" width="11.59765625" style="4" customWidth="1"/>
    <col min="12819" max="12819" width="14.09765625" style="4" customWidth="1"/>
    <col min="12820" max="12820" width="13.5" style="4" customWidth="1"/>
    <col min="12821" max="12821" width="8" style="4" customWidth="1"/>
    <col min="12822" max="12822" width="11.3984375" style="4" customWidth="1"/>
    <col min="12823" max="12823" width="8.19921875" style="4" customWidth="1"/>
    <col min="12824" max="13051" width="9" style="4"/>
    <col min="13052" max="13052" width="3" style="4" customWidth="1"/>
    <col min="13053" max="13053" width="6" style="4" customWidth="1"/>
    <col min="13054" max="13054" width="7.59765625" style="4" customWidth="1"/>
    <col min="13055" max="13055" width="3.69921875" style="4" customWidth="1"/>
    <col min="13056" max="13056" width="3.8984375" style="4" customWidth="1"/>
    <col min="13057" max="13057" width="3" style="4" customWidth="1"/>
    <col min="13058" max="13058" width="9.69921875" style="4" customWidth="1"/>
    <col min="13059" max="13059" width="10" style="4" customWidth="1"/>
    <col min="13060" max="13060" width="7.59765625" style="4" customWidth="1"/>
    <col min="13061" max="13061" width="12.59765625" style="4" customWidth="1"/>
    <col min="13062" max="13062" width="3.5" style="4" customWidth="1"/>
    <col min="13063" max="13063" width="11.59765625" style="4" customWidth="1"/>
    <col min="13064" max="13064" width="11.69921875" style="4" customWidth="1"/>
    <col min="13065" max="13065" width="7.69921875" style="4" customWidth="1"/>
    <col min="13066" max="13066" width="10.5" style="4" customWidth="1"/>
    <col min="13067" max="13067" width="8.8984375" style="4" customWidth="1"/>
    <col min="13068" max="13068" width="11.3984375" style="4" customWidth="1"/>
    <col min="13069" max="13069" width="14.3984375" style="4" customWidth="1"/>
    <col min="13070" max="13070" width="6.5" style="4" customWidth="1"/>
    <col min="13071" max="13071" width="8.69921875" style="4" customWidth="1"/>
    <col min="13072" max="13072" width="16.59765625" style="4" customWidth="1"/>
    <col min="13073" max="13073" width="14.59765625" style="4" customWidth="1"/>
    <col min="13074" max="13074" width="11.59765625" style="4" customWidth="1"/>
    <col min="13075" max="13075" width="14.09765625" style="4" customWidth="1"/>
    <col min="13076" max="13076" width="13.5" style="4" customWidth="1"/>
    <col min="13077" max="13077" width="8" style="4" customWidth="1"/>
    <col min="13078" max="13078" width="11.3984375" style="4" customWidth="1"/>
    <col min="13079" max="13079" width="8.19921875" style="4" customWidth="1"/>
    <col min="13080" max="13307" width="9" style="4"/>
    <col min="13308" max="13308" width="3" style="4" customWidth="1"/>
    <col min="13309" max="13309" width="6" style="4" customWidth="1"/>
    <col min="13310" max="13310" width="7.59765625" style="4" customWidth="1"/>
    <col min="13311" max="13311" width="3.69921875" style="4" customWidth="1"/>
    <col min="13312" max="13312" width="3.8984375" style="4" customWidth="1"/>
    <col min="13313" max="13313" width="3" style="4" customWidth="1"/>
    <col min="13314" max="13314" width="9.69921875" style="4" customWidth="1"/>
    <col min="13315" max="13315" width="10" style="4" customWidth="1"/>
    <col min="13316" max="13316" width="7.59765625" style="4" customWidth="1"/>
    <col min="13317" max="13317" width="12.59765625" style="4" customWidth="1"/>
    <col min="13318" max="13318" width="3.5" style="4" customWidth="1"/>
    <col min="13319" max="13319" width="11.59765625" style="4" customWidth="1"/>
    <col min="13320" max="13320" width="11.69921875" style="4" customWidth="1"/>
    <col min="13321" max="13321" width="7.69921875" style="4" customWidth="1"/>
    <col min="13322" max="13322" width="10.5" style="4" customWidth="1"/>
    <col min="13323" max="13323" width="8.8984375" style="4" customWidth="1"/>
    <col min="13324" max="13324" width="11.3984375" style="4" customWidth="1"/>
    <col min="13325" max="13325" width="14.3984375" style="4" customWidth="1"/>
    <col min="13326" max="13326" width="6.5" style="4" customWidth="1"/>
    <col min="13327" max="13327" width="8.69921875" style="4" customWidth="1"/>
    <col min="13328" max="13328" width="16.59765625" style="4" customWidth="1"/>
    <col min="13329" max="13329" width="14.59765625" style="4" customWidth="1"/>
    <col min="13330" max="13330" width="11.59765625" style="4" customWidth="1"/>
    <col min="13331" max="13331" width="14.09765625" style="4" customWidth="1"/>
    <col min="13332" max="13332" width="13.5" style="4" customWidth="1"/>
    <col min="13333" max="13333" width="8" style="4" customWidth="1"/>
    <col min="13334" max="13334" width="11.3984375" style="4" customWidth="1"/>
    <col min="13335" max="13335" width="8.19921875" style="4" customWidth="1"/>
    <col min="13336" max="13563" width="9" style="4"/>
    <col min="13564" max="13564" width="3" style="4" customWidth="1"/>
    <col min="13565" max="13565" width="6" style="4" customWidth="1"/>
    <col min="13566" max="13566" width="7.59765625" style="4" customWidth="1"/>
    <col min="13567" max="13567" width="3.69921875" style="4" customWidth="1"/>
    <col min="13568" max="13568" width="3.8984375" style="4" customWidth="1"/>
    <col min="13569" max="13569" width="3" style="4" customWidth="1"/>
    <col min="13570" max="13570" width="9.69921875" style="4" customWidth="1"/>
    <col min="13571" max="13571" width="10" style="4" customWidth="1"/>
    <col min="13572" max="13572" width="7.59765625" style="4" customWidth="1"/>
    <col min="13573" max="13573" width="12.59765625" style="4" customWidth="1"/>
    <col min="13574" max="13574" width="3.5" style="4" customWidth="1"/>
    <col min="13575" max="13575" width="11.59765625" style="4" customWidth="1"/>
    <col min="13576" max="13576" width="11.69921875" style="4" customWidth="1"/>
    <col min="13577" max="13577" width="7.69921875" style="4" customWidth="1"/>
    <col min="13578" max="13578" width="10.5" style="4" customWidth="1"/>
    <col min="13579" max="13579" width="8.8984375" style="4" customWidth="1"/>
    <col min="13580" max="13580" width="11.3984375" style="4" customWidth="1"/>
    <col min="13581" max="13581" width="14.3984375" style="4" customWidth="1"/>
    <col min="13582" max="13582" width="6.5" style="4" customWidth="1"/>
    <col min="13583" max="13583" width="8.69921875" style="4" customWidth="1"/>
    <col min="13584" max="13584" width="16.59765625" style="4" customWidth="1"/>
    <col min="13585" max="13585" width="14.59765625" style="4" customWidth="1"/>
    <col min="13586" max="13586" width="11.59765625" style="4" customWidth="1"/>
    <col min="13587" max="13587" width="14.09765625" style="4" customWidth="1"/>
    <col min="13588" max="13588" width="13.5" style="4" customWidth="1"/>
    <col min="13589" max="13589" width="8" style="4" customWidth="1"/>
    <col min="13590" max="13590" width="11.3984375" style="4" customWidth="1"/>
    <col min="13591" max="13591" width="8.19921875" style="4" customWidth="1"/>
    <col min="13592" max="13819" width="9" style="4"/>
    <col min="13820" max="13820" width="3" style="4" customWidth="1"/>
    <col min="13821" max="13821" width="6" style="4" customWidth="1"/>
    <col min="13822" max="13822" width="7.59765625" style="4" customWidth="1"/>
    <col min="13823" max="13823" width="3.69921875" style="4" customWidth="1"/>
    <col min="13824" max="13824" width="3.8984375" style="4" customWidth="1"/>
    <col min="13825" max="13825" width="3" style="4" customWidth="1"/>
    <col min="13826" max="13826" width="9.69921875" style="4" customWidth="1"/>
    <col min="13827" max="13827" width="10" style="4" customWidth="1"/>
    <col min="13828" max="13828" width="7.59765625" style="4" customWidth="1"/>
    <col min="13829" max="13829" width="12.59765625" style="4" customWidth="1"/>
    <col min="13830" max="13830" width="3.5" style="4" customWidth="1"/>
    <col min="13831" max="13831" width="11.59765625" style="4" customWidth="1"/>
    <col min="13832" max="13832" width="11.69921875" style="4" customWidth="1"/>
    <col min="13833" max="13833" width="7.69921875" style="4" customWidth="1"/>
    <col min="13834" max="13834" width="10.5" style="4" customWidth="1"/>
    <col min="13835" max="13835" width="8.8984375" style="4" customWidth="1"/>
    <col min="13836" max="13836" width="11.3984375" style="4" customWidth="1"/>
    <col min="13837" max="13837" width="14.3984375" style="4" customWidth="1"/>
    <col min="13838" max="13838" width="6.5" style="4" customWidth="1"/>
    <col min="13839" max="13839" width="8.69921875" style="4" customWidth="1"/>
    <col min="13840" max="13840" width="16.59765625" style="4" customWidth="1"/>
    <col min="13841" max="13841" width="14.59765625" style="4" customWidth="1"/>
    <col min="13842" max="13842" width="11.59765625" style="4" customWidth="1"/>
    <col min="13843" max="13843" width="14.09765625" style="4" customWidth="1"/>
    <col min="13844" max="13844" width="13.5" style="4" customWidth="1"/>
    <col min="13845" max="13845" width="8" style="4" customWidth="1"/>
    <col min="13846" max="13846" width="11.3984375" style="4" customWidth="1"/>
    <col min="13847" max="13847" width="8.19921875" style="4" customWidth="1"/>
    <col min="13848" max="14075" width="9" style="4"/>
    <col min="14076" max="14076" width="3" style="4" customWidth="1"/>
    <col min="14077" max="14077" width="6" style="4" customWidth="1"/>
    <col min="14078" max="14078" width="7.59765625" style="4" customWidth="1"/>
    <col min="14079" max="14079" width="3.69921875" style="4" customWidth="1"/>
    <col min="14080" max="14080" width="3.8984375" style="4" customWidth="1"/>
    <col min="14081" max="14081" width="3" style="4" customWidth="1"/>
    <col min="14082" max="14082" width="9.69921875" style="4" customWidth="1"/>
    <col min="14083" max="14083" width="10" style="4" customWidth="1"/>
    <col min="14084" max="14084" width="7.59765625" style="4" customWidth="1"/>
    <col min="14085" max="14085" width="12.59765625" style="4" customWidth="1"/>
    <col min="14086" max="14086" width="3.5" style="4" customWidth="1"/>
    <col min="14087" max="14087" width="11.59765625" style="4" customWidth="1"/>
    <col min="14088" max="14088" width="11.69921875" style="4" customWidth="1"/>
    <col min="14089" max="14089" width="7.69921875" style="4" customWidth="1"/>
    <col min="14090" max="14090" width="10.5" style="4" customWidth="1"/>
    <col min="14091" max="14091" width="8.8984375" style="4" customWidth="1"/>
    <col min="14092" max="14092" width="11.3984375" style="4" customWidth="1"/>
    <col min="14093" max="14093" width="14.3984375" style="4" customWidth="1"/>
    <col min="14094" max="14094" width="6.5" style="4" customWidth="1"/>
    <col min="14095" max="14095" width="8.69921875" style="4" customWidth="1"/>
    <col min="14096" max="14096" width="16.59765625" style="4" customWidth="1"/>
    <col min="14097" max="14097" width="14.59765625" style="4" customWidth="1"/>
    <col min="14098" max="14098" width="11.59765625" style="4" customWidth="1"/>
    <col min="14099" max="14099" width="14.09765625" style="4" customWidth="1"/>
    <col min="14100" max="14100" width="13.5" style="4" customWidth="1"/>
    <col min="14101" max="14101" width="8" style="4" customWidth="1"/>
    <col min="14102" max="14102" width="11.3984375" style="4" customWidth="1"/>
    <col min="14103" max="14103" width="8.19921875" style="4" customWidth="1"/>
    <col min="14104" max="14331" width="9" style="4"/>
    <col min="14332" max="14332" width="3" style="4" customWidth="1"/>
    <col min="14333" max="14333" width="6" style="4" customWidth="1"/>
    <col min="14334" max="14334" width="7.59765625" style="4" customWidth="1"/>
    <col min="14335" max="14335" width="3.69921875" style="4" customWidth="1"/>
    <col min="14336" max="14336" width="3.8984375" style="4" customWidth="1"/>
    <col min="14337" max="14337" width="3" style="4" customWidth="1"/>
    <col min="14338" max="14338" width="9.69921875" style="4" customWidth="1"/>
    <col min="14339" max="14339" width="10" style="4" customWidth="1"/>
    <col min="14340" max="14340" width="7.59765625" style="4" customWidth="1"/>
    <col min="14341" max="14341" width="12.59765625" style="4" customWidth="1"/>
    <col min="14342" max="14342" width="3.5" style="4" customWidth="1"/>
    <col min="14343" max="14343" width="11.59765625" style="4" customWidth="1"/>
    <col min="14344" max="14344" width="11.69921875" style="4" customWidth="1"/>
    <col min="14345" max="14345" width="7.69921875" style="4" customWidth="1"/>
    <col min="14346" max="14346" width="10.5" style="4" customWidth="1"/>
    <col min="14347" max="14347" width="8.8984375" style="4" customWidth="1"/>
    <col min="14348" max="14348" width="11.3984375" style="4" customWidth="1"/>
    <col min="14349" max="14349" width="14.3984375" style="4" customWidth="1"/>
    <col min="14350" max="14350" width="6.5" style="4" customWidth="1"/>
    <col min="14351" max="14351" width="8.69921875" style="4" customWidth="1"/>
    <col min="14352" max="14352" width="16.59765625" style="4" customWidth="1"/>
    <col min="14353" max="14353" width="14.59765625" style="4" customWidth="1"/>
    <col min="14354" max="14354" width="11.59765625" style="4" customWidth="1"/>
    <col min="14355" max="14355" width="14.09765625" style="4" customWidth="1"/>
    <col min="14356" max="14356" width="13.5" style="4" customWidth="1"/>
    <col min="14357" max="14357" width="8" style="4" customWidth="1"/>
    <col min="14358" max="14358" width="11.3984375" style="4" customWidth="1"/>
    <col min="14359" max="14359" width="8.19921875" style="4" customWidth="1"/>
    <col min="14360" max="14587" width="9" style="4"/>
    <col min="14588" max="14588" width="3" style="4" customWidth="1"/>
    <col min="14589" max="14589" width="6" style="4" customWidth="1"/>
    <col min="14590" max="14590" width="7.59765625" style="4" customWidth="1"/>
    <col min="14591" max="14591" width="3.69921875" style="4" customWidth="1"/>
    <col min="14592" max="14592" width="3.8984375" style="4" customWidth="1"/>
    <col min="14593" max="14593" width="3" style="4" customWidth="1"/>
    <col min="14594" max="14594" width="9.69921875" style="4" customWidth="1"/>
    <col min="14595" max="14595" width="10" style="4" customWidth="1"/>
    <col min="14596" max="14596" width="7.59765625" style="4" customWidth="1"/>
    <col min="14597" max="14597" width="12.59765625" style="4" customWidth="1"/>
    <col min="14598" max="14598" width="3.5" style="4" customWidth="1"/>
    <col min="14599" max="14599" width="11.59765625" style="4" customWidth="1"/>
    <col min="14600" max="14600" width="11.69921875" style="4" customWidth="1"/>
    <col min="14601" max="14601" width="7.69921875" style="4" customWidth="1"/>
    <col min="14602" max="14602" width="10.5" style="4" customWidth="1"/>
    <col min="14603" max="14603" width="8.8984375" style="4" customWidth="1"/>
    <col min="14604" max="14604" width="11.3984375" style="4" customWidth="1"/>
    <col min="14605" max="14605" width="14.3984375" style="4" customWidth="1"/>
    <col min="14606" max="14606" width="6.5" style="4" customWidth="1"/>
    <col min="14607" max="14607" width="8.69921875" style="4" customWidth="1"/>
    <col min="14608" max="14608" width="16.59765625" style="4" customWidth="1"/>
    <col min="14609" max="14609" width="14.59765625" style="4" customWidth="1"/>
    <col min="14610" max="14610" width="11.59765625" style="4" customWidth="1"/>
    <col min="14611" max="14611" width="14.09765625" style="4" customWidth="1"/>
    <col min="14612" max="14612" width="13.5" style="4" customWidth="1"/>
    <col min="14613" max="14613" width="8" style="4" customWidth="1"/>
    <col min="14614" max="14614" width="11.3984375" style="4" customWidth="1"/>
    <col min="14615" max="14615" width="8.19921875" style="4" customWidth="1"/>
    <col min="14616" max="14843" width="9" style="4"/>
    <col min="14844" max="14844" width="3" style="4" customWidth="1"/>
    <col min="14845" max="14845" width="6" style="4" customWidth="1"/>
    <col min="14846" max="14846" width="7.59765625" style="4" customWidth="1"/>
    <col min="14847" max="14847" width="3.69921875" style="4" customWidth="1"/>
    <col min="14848" max="14848" width="3.8984375" style="4" customWidth="1"/>
    <col min="14849" max="14849" width="3" style="4" customWidth="1"/>
    <col min="14850" max="14850" width="9.69921875" style="4" customWidth="1"/>
    <col min="14851" max="14851" width="10" style="4" customWidth="1"/>
    <col min="14852" max="14852" width="7.59765625" style="4" customWidth="1"/>
    <col min="14853" max="14853" width="12.59765625" style="4" customWidth="1"/>
    <col min="14854" max="14854" width="3.5" style="4" customWidth="1"/>
    <col min="14855" max="14855" width="11.59765625" style="4" customWidth="1"/>
    <col min="14856" max="14856" width="11.69921875" style="4" customWidth="1"/>
    <col min="14857" max="14857" width="7.69921875" style="4" customWidth="1"/>
    <col min="14858" max="14858" width="10.5" style="4" customWidth="1"/>
    <col min="14859" max="14859" width="8.8984375" style="4" customWidth="1"/>
    <col min="14860" max="14860" width="11.3984375" style="4" customWidth="1"/>
    <col min="14861" max="14861" width="14.3984375" style="4" customWidth="1"/>
    <col min="14862" max="14862" width="6.5" style="4" customWidth="1"/>
    <col min="14863" max="14863" width="8.69921875" style="4" customWidth="1"/>
    <col min="14864" max="14864" width="16.59765625" style="4" customWidth="1"/>
    <col min="14865" max="14865" width="14.59765625" style="4" customWidth="1"/>
    <col min="14866" max="14866" width="11.59765625" style="4" customWidth="1"/>
    <col min="14867" max="14867" width="14.09765625" style="4" customWidth="1"/>
    <col min="14868" max="14868" width="13.5" style="4" customWidth="1"/>
    <col min="14869" max="14869" width="8" style="4" customWidth="1"/>
    <col min="14870" max="14870" width="11.3984375" style="4" customWidth="1"/>
    <col min="14871" max="14871" width="8.19921875" style="4" customWidth="1"/>
    <col min="14872" max="15099" width="9" style="4"/>
    <col min="15100" max="15100" width="3" style="4" customWidth="1"/>
    <col min="15101" max="15101" width="6" style="4" customWidth="1"/>
    <col min="15102" max="15102" width="7.59765625" style="4" customWidth="1"/>
    <col min="15103" max="15103" width="3.69921875" style="4" customWidth="1"/>
    <col min="15104" max="15104" width="3.8984375" style="4" customWidth="1"/>
    <col min="15105" max="15105" width="3" style="4" customWidth="1"/>
    <col min="15106" max="15106" width="9.69921875" style="4" customWidth="1"/>
    <col min="15107" max="15107" width="10" style="4" customWidth="1"/>
    <col min="15108" max="15108" width="7.59765625" style="4" customWidth="1"/>
    <col min="15109" max="15109" width="12.59765625" style="4" customWidth="1"/>
    <col min="15110" max="15110" width="3.5" style="4" customWidth="1"/>
    <col min="15111" max="15111" width="11.59765625" style="4" customWidth="1"/>
    <col min="15112" max="15112" width="11.69921875" style="4" customWidth="1"/>
    <col min="15113" max="15113" width="7.69921875" style="4" customWidth="1"/>
    <col min="15114" max="15114" width="10.5" style="4" customWidth="1"/>
    <col min="15115" max="15115" width="8.8984375" style="4" customWidth="1"/>
    <col min="15116" max="15116" width="11.3984375" style="4" customWidth="1"/>
    <col min="15117" max="15117" width="14.3984375" style="4" customWidth="1"/>
    <col min="15118" max="15118" width="6.5" style="4" customWidth="1"/>
    <col min="15119" max="15119" width="8.69921875" style="4" customWidth="1"/>
    <col min="15120" max="15120" width="16.59765625" style="4" customWidth="1"/>
    <col min="15121" max="15121" width="14.59765625" style="4" customWidth="1"/>
    <col min="15122" max="15122" width="11.59765625" style="4" customWidth="1"/>
    <col min="15123" max="15123" width="14.09765625" style="4" customWidth="1"/>
    <col min="15124" max="15124" width="13.5" style="4" customWidth="1"/>
    <col min="15125" max="15125" width="8" style="4" customWidth="1"/>
    <col min="15126" max="15126" width="11.3984375" style="4" customWidth="1"/>
    <col min="15127" max="15127" width="8.19921875" style="4" customWidth="1"/>
    <col min="15128" max="15355" width="9" style="4"/>
    <col min="15356" max="15356" width="3" style="4" customWidth="1"/>
    <col min="15357" max="15357" width="6" style="4" customWidth="1"/>
    <col min="15358" max="15358" width="7.59765625" style="4" customWidth="1"/>
    <col min="15359" max="15359" width="3.69921875" style="4" customWidth="1"/>
    <col min="15360" max="15360" width="3.8984375" style="4" customWidth="1"/>
    <col min="15361" max="15361" width="3" style="4" customWidth="1"/>
    <col min="15362" max="15362" width="9.69921875" style="4" customWidth="1"/>
    <col min="15363" max="15363" width="10" style="4" customWidth="1"/>
    <col min="15364" max="15364" width="7.59765625" style="4" customWidth="1"/>
    <col min="15365" max="15365" width="12.59765625" style="4" customWidth="1"/>
    <col min="15366" max="15366" width="3.5" style="4" customWidth="1"/>
    <col min="15367" max="15367" width="11.59765625" style="4" customWidth="1"/>
    <col min="15368" max="15368" width="11.69921875" style="4" customWidth="1"/>
    <col min="15369" max="15369" width="7.69921875" style="4" customWidth="1"/>
    <col min="15370" max="15370" width="10.5" style="4" customWidth="1"/>
    <col min="15371" max="15371" width="8.8984375" style="4" customWidth="1"/>
    <col min="15372" max="15372" width="11.3984375" style="4" customWidth="1"/>
    <col min="15373" max="15373" width="14.3984375" style="4" customWidth="1"/>
    <col min="15374" max="15374" width="6.5" style="4" customWidth="1"/>
    <col min="15375" max="15375" width="8.69921875" style="4" customWidth="1"/>
    <col min="15376" max="15376" width="16.59765625" style="4" customWidth="1"/>
    <col min="15377" max="15377" width="14.59765625" style="4" customWidth="1"/>
    <col min="15378" max="15378" width="11.59765625" style="4" customWidth="1"/>
    <col min="15379" max="15379" width="14.09765625" style="4" customWidth="1"/>
    <col min="15380" max="15380" width="13.5" style="4" customWidth="1"/>
    <col min="15381" max="15381" width="8" style="4" customWidth="1"/>
    <col min="15382" max="15382" width="11.3984375" style="4" customWidth="1"/>
    <col min="15383" max="15383" width="8.19921875" style="4" customWidth="1"/>
    <col min="15384" max="15611" width="9" style="4"/>
    <col min="15612" max="15612" width="3" style="4" customWidth="1"/>
    <col min="15613" max="15613" width="6" style="4" customWidth="1"/>
    <col min="15614" max="15614" width="7.59765625" style="4" customWidth="1"/>
    <col min="15615" max="15615" width="3.69921875" style="4" customWidth="1"/>
    <col min="15616" max="15616" width="3.8984375" style="4" customWidth="1"/>
    <col min="15617" max="15617" width="3" style="4" customWidth="1"/>
    <col min="15618" max="15618" width="9.69921875" style="4" customWidth="1"/>
    <col min="15619" max="15619" width="10" style="4" customWidth="1"/>
    <col min="15620" max="15620" width="7.59765625" style="4" customWidth="1"/>
    <col min="15621" max="15621" width="12.59765625" style="4" customWidth="1"/>
    <col min="15622" max="15622" width="3.5" style="4" customWidth="1"/>
    <col min="15623" max="15623" width="11.59765625" style="4" customWidth="1"/>
    <col min="15624" max="15624" width="11.69921875" style="4" customWidth="1"/>
    <col min="15625" max="15625" width="7.69921875" style="4" customWidth="1"/>
    <col min="15626" max="15626" width="10.5" style="4" customWidth="1"/>
    <col min="15627" max="15627" width="8.8984375" style="4" customWidth="1"/>
    <col min="15628" max="15628" width="11.3984375" style="4" customWidth="1"/>
    <col min="15629" max="15629" width="14.3984375" style="4" customWidth="1"/>
    <col min="15630" max="15630" width="6.5" style="4" customWidth="1"/>
    <col min="15631" max="15631" width="8.69921875" style="4" customWidth="1"/>
    <col min="15632" max="15632" width="16.59765625" style="4" customWidth="1"/>
    <col min="15633" max="15633" width="14.59765625" style="4" customWidth="1"/>
    <col min="15634" max="15634" width="11.59765625" style="4" customWidth="1"/>
    <col min="15635" max="15635" width="14.09765625" style="4" customWidth="1"/>
    <col min="15636" max="15636" width="13.5" style="4" customWidth="1"/>
    <col min="15637" max="15637" width="8" style="4" customWidth="1"/>
    <col min="15638" max="15638" width="11.3984375" style="4" customWidth="1"/>
    <col min="15639" max="15639" width="8.19921875" style="4" customWidth="1"/>
    <col min="15640" max="15867" width="9" style="4"/>
    <col min="15868" max="15868" width="3" style="4" customWidth="1"/>
    <col min="15869" max="15869" width="6" style="4" customWidth="1"/>
    <col min="15870" max="15870" width="7.59765625" style="4" customWidth="1"/>
    <col min="15871" max="15871" width="3.69921875" style="4" customWidth="1"/>
    <col min="15872" max="15872" width="3.8984375" style="4" customWidth="1"/>
    <col min="15873" max="15873" width="3" style="4" customWidth="1"/>
    <col min="15874" max="15874" width="9.69921875" style="4" customWidth="1"/>
    <col min="15875" max="15875" width="10" style="4" customWidth="1"/>
    <col min="15876" max="15876" width="7.59765625" style="4" customWidth="1"/>
    <col min="15877" max="15877" width="12.59765625" style="4" customWidth="1"/>
    <col min="15878" max="15878" width="3.5" style="4" customWidth="1"/>
    <col min="15879" max="15879" width="11.59765625" style="4" customWidth="1"/>
    <col min="15880" max="15880" width="11.69921875" style="4" customWidth="1"/>
    <col min="15881" max="15881" width="7.69921875" style="4" customWidth="1"/>
    <col min="15882" max="15882" width="10.5" style="4" customWidth="1"/>
    <col min="15883" max="15883" width="8.8984375" style="4" customWidth="1"/>
    <col min="15884" max="15884" width="11.3984375" style="4" customWidth="1"/>
    <col min="15885" max="15885" width="14.3984375" style="4" customWidth="1"/>
    <col min="15886" max="15886" width="6.5" style="4" customWidth="1"/>
    <col min="15887" max="15887" width="8.69921875" style="4" customWidth="1"/>
    <col min="15888" max="15888" width="16.59765625" style="4" customWidth="1"/>
    <col min="15889" max="15889" width="14.59765625" style="4" customWidth="1"/>
    <col min="15890" max="15890" width="11.59765625" style="4" customWidth="1"/>
    <col min="15891" max="15891" width="14.09765625" style="4" customWidth="1"/>
    <col min="15892" max="15892" width="13.5" style="4" customWidth="1"/>
    <col min="15893" max="15893" width="8" style="4" customWidth="1"/>
    <col min="15894" max="15894" width="11.3984375" style="4" customWidth="1"/>
    <col min="15895" max="15895" width="8.19921875" style="4" customWidth="1"/>
    <col min="15896" max="16123" width="9" style="4"/>
    <col min="16124" max="16124" width="3" style="4" customWidth="1"/>
    <col min="16125" max="16125" width="6" style="4" customWidth="1"/>
    <col min="16126" max="16126" width="7.59765625" style="4" customWidth="1"/>
    <col min="16127" max="16127" width="3.69921875" style="4" customWidth="1"/>
    <col min="16128" max="16128" width="3.8984375" style="4" customWidth="1"/>
    <col min="16129" max="16129" width="3" style="4" customWidth="1"/>
    <col min="16130" max="16130" width="9.69921875" style="4" customWidth="1"/>
    <col min="16131" max="16131" width="10" style="4" customWidth="1"/>
    <col min="16132" max="16132" width="7.59765625" style="4" customWidth="1"/>
    <col min="16133" max="16133" width="12.59765625" style="4" customWidth="1"/>
    <col min="16134" max="16134" width="3.5" style="4" customWidth="1"/>
    <col min="16135" max="16135" width="11.59765625" style="4" customWidth="1"/>
    <col min="16136" max="16136" width="11.69921875" style="4" customWidth="1"/>
    <col min="16137" max="16137" width="7.69921875" style="4" customWidth="1"/>
    <col min="16138" max="16138" width="10.5" style="4" customWidth="1"/>
    <col min="16139" max="16139" width="8.8984375" style="4" customWidth="1"/>
    <col min="16140" max="16140" width="11.3984375" style="4" customWidth="1"/>
    <col min="16141" max="16141" width="14.3984375" style="4" customWidth="1"/>
    <col min="16142" max="16142" width="6.5" style="4" customWidth="1"/>
    <col min="16143" max="16143" width="8.69921875" style="4" customWidth="1"/>
    <col min="16144" max="16144" width="16.59765625" style="4" customWidth="1"/>
    <col min="16145" max="16145" width="14.59765625" style="4" customWidth="1"/>
    <col min="16146" max="16146" width="11.59765625" style="4" customWidth="1"/>
    <col min="16147" max="16147" width="14.09765625" style="4" customWidth="1"/>
    <col min="16148" max="16148" width="13.5" style="4" customWidth="1"/>
    <col min="16149" max="16149" width="8" style="4" customWidth="1"/>
    <col min="16150" max="16150" width="11.3984375" style="4" customWidth="1"/>
    <col min="16151" max="16151" width="8.19921875" style="4" customWidth="1"/>
    <col min="16152" max="16384" width="9" style="4"/>
  </cols>
  <sheetData>
    <row r="1" spans="1:23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U1" s="1"/>
      <c r="V1" s="5" t="s">
        <v>0</v>
      </c>
    </row>
    <row r="2" spans="1:23" x14ac:dyDescent="0.4">
      <c r="A2" s="335" t="s">
        <v>1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5"/>
    </row>
    <row r="3" spans="1:23" x14ac:dyDescent="0.4">
      <c r="A3" s="335" t="s">
        <v>46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</row>
    <row r="4" spans="1:23" x14ac:dyDescent="0.4">
      <c r="A4" s="336" t="s">
        <v>39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</row>
    <row r="5" spans="1:23" x14ac:dyDescent="0.4">
      <c r="A5" s="337" t="s">
        <v>2</v>
      </c>
      <c r="B5" s="338"/>
      <c r="C5" s="338"/>
      <c r="D5" s="338"/>
      <c r="E5" s="338"/>
      <c r="F5" s="338"/>
      <c r="G5" s="338"/>
      <c r="H5" s="338"/>
      <c r="I5" s="339"/>
      <c r="J5" s="340" t="s">
        <v>3</v>
      </c>
      <c r="K5" s="341"/>
      <c r="L5" s="341"/>
      <c r="M5" s="341"/>
      <c r="N5" s="341"/>
      <c r="O5" s="341"/>
      <c r="P5" s="341"/>
      <c r="Q5" s="342"/>
      <c r="R5" s="343" t="s">
        <v>4</v>
      </c>
      <c r="S5" s="343" t="s">
        <v>5</v>
      </c>
      <c r="T5" s="343" t="s">
        <v>6</v>
      </c>
      <c r="U5" s="343" t="s">
        <v>7</v>
      </c>
      <c r="V5" s="343" t="s">
        <v>8</v>
      </c>
    </row>
    <row r="6" spans="1:23" x14ac:dyDescent="0.4">
      <c r="A6" s="346" t="s">
        <v>9</v>
      </c>
      <c r="B6" s="349" t="s">
        <v>10</v>
      </c>
      <c r="C6" s="352" t="s">
        <v>11</v>
      </c>
      <c r="D6" s="354" t="s">
        <v>12</v>
      </c>
      <c r="E6" s="355"/>
      <c r="F6" s="356"/>
      <c r="G6" s="349" t="s">
        <v>13</v>
      </c>
      <c r="H6" s="349" t="s">
        <v>14</v>
      </c>
      <c r="I6" s="349" t="s">
        <v>15</v>
      </c>
      <c r="J6" s="366" t="s">
        <v>9</v>
      </c>
      <c r="K6" s="360" t="s">
        <v>16</v>
      </c>
      <c r="L6" s="360" t="s">
        <v>17</v>
      </c>
      <c r="M6" s="360" t="s">
        <v>18</v>
      </c>
      <c r="N6" s="360" t="s">
        <v>19</v>
      </c>
      <c r="O6" s="340" t="s">
        <v>20</v>
      </c>
      <c r="P6" s="342"/>
      <c r="Q6" s="360" t="s">
        <v>21</v>
      </c>
      <c r="R6" s="344"/>
      <c r="S6" s="344"/>
      <c r="T6" s="344"/>
      <c r="U6" s="344"/>
      <c r="V6" s="344"/>
    </row>
    <row r="7" spans="1:23" x14ac:dyDescent="0.4">
      <c r="A7" s="347"/>
      <c r="B7" s="350"/>
      <c r="C7" s="352"/>
      <c r="D7" s="357"/>
      <c r="E7" s="358"/>
      <c r="F7" s="359"/>
      <c r="G7" s="350"/>
      <c r="H7" s="350"/>
      <c r="I7" s="350"/>
      <c r="J7" s="367"/>
      <c r="K7" s="361"/>
      <c r="L7" s="361"/>
      <c r="M7" s="361"/>
      <c r="N7" s="361"/>
      <c r="O7" s="360" t="s">
        <v>22</v>
      </c>
      <c r="P7" s="363" t="s">
        <v>23</v>
      </c>
      <c r="Q7" s="361"/>
      <c r="R7" s="344"/>
      <c r="S7" s="344"/>
      <c r="T7" s="344"/>
      <c r="U7" s="344"/>
      <c r="V7" s="344"/>
    </row>
    <row r="8" spans="1:23" x14ac:dyDescent="0.4">
      <c r="A8" s="347"/>
      <c r="B8" s="350"/>
      <c r="C8" s="352"/>
      <c r="D8" s="346" t="s">
        <v>24</v>
      </c>
      <c r="E8" s="346" t="s">
        <v>25</v>
      </c>
      <c r="F8" s="346" t="s">
        <v>26</v>
      </c>
      <c r="G8" s="350"/>
      <c r="H8" s="350"/>
      <c r="I8" s="350"/>
      <c r="J8" s="367"/>
      <c r="K8" s="361"/>
      <c r="L8" s="361"/>
      <c r="M8" s="361"/>
      <c r="N8" s="361"/>
      <c r="O8" s="361"/>
      <c r="P8" s="364"/>
      <c r="Q8" s="361"/>
      <c r="R8" s="344"/>
      <c r="S8" s="344"/>
      <c r="T8" s="344"/>
      <c r="U8" s="344"/>
      <c r="V8" s="344"/>
    </row>
    <row r="9" spans="1:23" ht="21" customHeight="1" x14ac:dyDescent="0.4">
      <c r="A9" s="347"/>
      <c r="B9" s="350"/>
      <c r="C9" s="352"/>
      <c r="D9" s="347"/>
      <c r="E9" s="347"/>
      <c r="F9" s="347"/>
      <c r="G9" s="350"/>
      <c r="H9" s="350"/>
      <c r="I9" s="350"/>
      <c r="J9" s="367"/>
      <c r="K9" s="361"/>
      <c r="L9" s="361"/>
      <c r="M9" s="361"/>
      <c r="N9" s="361"/>
      <c r="O9" s="361"/>
      <c r="P9" s="364"/>
      <c r="Q9" s="361"/>
      <c r="R9" s="344"/>
      <c r="S9" s="344"/>
      <c r="T9" s="344"/>
      <c r="U9" s="344"/>
      <c r="V9" s="344"/>
    </row>
    <row r="10" spans="1:23" ht="57.6" customHeight="1" x14ac:dyDescent="0.4">
      <c r="A10" s="348"/>
      <c r="B10" s="351"/>
      <c r="C10" s="353"/>
      <c r="D10" s="348"/>
      <c r="E10" s="348"/>
      <c r="F10" s="348"/>
      <c r="G10" s="351"/>
      <c r="H10" s="351"/>
      <c r="I10" s="351"/>
      <c r="J10" s="368"/>
      <c r="K10" s="362"/>
      <c r="L10" s="362"/>
      <c r="M10" s="362"/>
      <c r="N10" s="362"/>
      <c r="O10" s="362"/>
      <c r="P10" s="365"/>
      <c r="Q10" s="362"/>
      <c r="R10" s="345"/>
      <c r="S10" s="345"/>
      <c r="T10" s="345"/>
      <c r="U10" s="345"/>
      <c r="V10" s="345"/>
    </row>
    <row r="11" spans="1:23" x14ac:dyDescent="0.4">
      <c r="A11" s="131">
        <v>1</v>
      </c>
      <c r="B11" s="79" t="s">
        <v>34</v>
      </c>
      <c r="C11" s="80">
        <v>3</v>
      </c>
      <c r="D11" s="81">
        <v>4</v>
      </c>
      <c r="E11" s="81">
        <v>0</v>
      </c>
      <c r="F11" s="81">
        <v>82</v>
      </c>
      <c r="G11" s="82">
        <v>84</v>
      </c>
      <c r="H11" s="83">
        <v>600</v>
      </c>
      <c r="I11" s="84">
        <v>50400</v>
      </c>
      <c r="J11" s="74">
        <v>1</v>
      </c>
      <c r="K11" s="74" t="s">
        <v>35</v>
      </c>
      <c r="L11" s="13">
        <v>210</v>
      </c>
      <c r="M11" s="14">
        <v>7800</v>
      </c>
      <c r="N11" s="14">
        <f>M11*L11</f>
        <v>1638000</v>
      </c>
      <c r="O11" s="74">
        <v>12</v>
      </c>
      <c r="P11" s="74">
        <v>50</v>
      </c>
      <c r="Q11" s="14">
        <v>819000</v>
      </c>
      <c r="R11" s="15">
        <f>Q11+I11</f>
        <v>869400</v>
      </c>
      <c r="S11" s="14">
        <v>10000000</v>
      </c>
      <c r="T11" s="15">
        <v>0</v>
      </c>
      <c r="U11" s="13"/>
      <c r="V11" s="16"/>
    </row>
    <row r="12" spans="1:23" x14ac:dyDescent="0.4">
      <c r="A12" s="132"/>
      <c r="B12" s="75"/>
      <c r="C12" s="86"/>
      <c r="D12" s="87"/>
      <c r="E12" s="87"/>
      <c r="F12" s="87"/>
      <c r="G12" s="133">
        <v>16</v>
      </c>
      <c r="H12" s="89">
        <v>600</v>
      </c>
      <c r="I12" s="90">
        <v>9600</v>
      </c>
      <c r="J12" s="75">
        <v>2</v>
      </c>
      <c r="K12" s="75" t="s">
        <v>38</v>
      </c>
      <c r="L12" s="25">
        <v>64</v>
      </c>
      <c r="M12" s="70">
        <v>3100</v>
      </c>
      <c r="N12" s="70">
        <f>M12*L12</f>
        <v>198400</v>
      </c>
      <c r="O12" s="75">
        <v>14</v>
      </c>
      <c r="P12" s="75">
        <v>60</v>
      </c>
      <c r="Q12" s="70">
        <v>79360</v>
      </c>
      <c r="R12" s="91">
        <f>Q12+I12</f>
        <v>88960</v>
      </c>
      <c r="S12" s="84">
        <v>0</v>
      </c>
      <c r="T12" s="91">
        <f>Q12</f>
        <v>79360</v>
      </c>
      <c r="U12" s="27">
        <v>0.3</v>
      </c>
      <c r="V12" s="28">
        <v>238.08</v>
      </c>
      <c r="W12" s="29"/>
    </row>
    <row r="13" spans="1:23" x14ac:dyDescent="0.4">
      <c r="A13" s="132"/>
      <c r="B13" s="75"/>
      <c r="C13" s="86"/>
      <c r="D13" s="87"/>
      <c r="E13" s="87"/>
      <c r="F13" s="87"/>
      <c r="G13" s="139">
        <v>1582</v>
      </c>
      <c r="H13" s="89">
        <v>600</v>
      </c>
      <c r="I13" s="90">
        <v>949200</v>
      </c>
      <c r="J13" s="75">
        <v>3</v>
      </c>
      <c r="K13" s="74" t="s">
        <v>43</v>
      </c>
      <c r="L13" s="31"/>
      <c r="M13" s="31"/>
      <c r="N13" s="32"/>
      <c r="O13" s="12"/>
      <c r="P13" s="12"/>
      <c r="Q13" s="32"/>
      <c r="R13" s="84">
        <v>949200</v>
      </c>
      <c r="S13" s="84">
        <v>50000000</v>
      </c>
      <c r="T13" s="10">
        <v>0</v>
      </c>
      <c r="U13" s="27"/>
      <c r="V13" s="28"/>
      <c r="W13" s="29"/>
    </row>
    <row r="14" spans="1:23" x14ac:dyDescent="0.4">
      <c r="A14" s="132"/>
      <c r="B14" s="75"/>
      <c r="C14" s="86"/>
      <c r="D14" s="87"/>
      <c r="E14" s="87"/>
      <c r="F14" s="87"/>
      <c r="G14" s="90"/>
      <c r="H14" s="83"/>
      <c r="I14" s="84"/>
      <c r="J14" s="25"/>
      <c r="K14" s="12"/>
      <c r="L14" s="24"/>
      <c r="M14" s="23"/>
      <c r="N14" s="26"/>
      <c r="O14" s="23"/>
      <c r="P14" s="23"/>
      <c r="Q14" s="23"/>
      <c r="R14" s="90"/>
      <c r="S14" s="90"/>
      <c r="T14" s="23"/>
      <c r="U14" s="28"/>
      <c r="V14" s="28"/>
      <c r="W14" s="29"/>
    </row>
    <row r="15" spans="1:23" x14ac:dyDescent="0.4">
      <c r="A15" s="17"/>
      <c r="B15" s="18"/>
      <c r="C15" s="19"/>
      <c r="D15" s="20"/>
      <c r="E15" s="20"/>
      <c r="F15" s="20"/>
      <c r="G15" s="23"/>
      <c r="H15" s="22"/>
      <c r="I15" s="33"/>
      <c r="J15" s="23"/>
      <c r="K15" s="23"/>
      <c r="L15" s="23"/>
      <c r="M15" s="23"/>
      <c r="N15" s="23"/>
      <c r="O15" s="23"/>
      <c r="P15" s="23"/>
      <c r="Q15" s="23"/>
      <c r="R15" s="90"/>
      <c r="S15" s="90"/>
      <c r="T15" s="23"/>
      <c r="U15" s="28"/>
      <c r="V15" s="28"/>
      <c r="W15" s="29"/>
    </row>
    <row r="16" spans="1:23" x14ac:dyDescent="0.4">
      <c r="A16" s="34"/>
      <c r="B16" s="35"/>
      <c r="C16" s="36"/>
      <c r="D16" s="37"/>
      <c r="E16" s="37"/>
      <c r="F16" s="37"/>
      <c r="G16" s="38"/>
      <c r="H16" s="39"/>
      <c r="I16" s="38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40"/>
    </row>
    <row r="17" spans="1:23" x14ac:dyDescent="0.4">
      <c r="A17" s="34"/>
      <c r="B17" s="35"/>
      <c r="C17" s="36"/>
      <c r="D17" s="37"/>
      <c r="E17" s="37"/>
      <c r="F17" s="37"/>
      <c r="G17" s="38"/>
      <c r="H17" s="39"/>
      <c r="I17" s="38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40"/>
      <c r="W17" s="29"/>
    </row>
    <row r="18" spans="1:23" x14ac:dyDescent="0.4">
      <c r="A18" s="34"/>
      <c r="B18" s="35"/>
      <c r="C18" s="36"/>
      <c r="D18" s="37"/>
      <c r="E18" s="37"/>
      <c r="F18" s="37"/>
      <c r="G18" s="23"/>
      <c r="H18" s="22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40"/>
      <c r="W18" s="29"/>
    </row>
    <row r="19" spans="1:23" x14ac:dyDescent="0.4">
      <c r="A19" s="17"/>
      <c r="B19" s="18"/>
      <c r="C19" s="19"/>
      <c r="D19" s="20"/>
      <c r="E19" s="20"/>
      <c r="F19" s="20"/>
      <c r="G19" s="10"/>
      <c r="H19" s="11"/>
      <c r="I19" s="10"/>
      <c r="J19" s="10"/>
      <c r="K19" s="78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  <c r="W19" s="29"/>
    </row>
    <row r="20" spans="1:23" x14ac:dyDescent="0.4">
      <c r="A20" s="17"/>
      <c r="B20" s="18"/>
      <c r="C20" s="19"/>
      <c r="D20" s="20"/>
      <c r="E20" s="20"/>
      <c r="F20" s="20"/>
      <c r="G20" s="23"/>
      <c r="H20" s="11"/>
      <c r="I20" s="10"/>
      <c r="J20" s="10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  <c r="W20" s="43"/>
    </row>
    <row r="21" spans="1:23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  <c r="W21" s="29"/>
    </row>
    <row r="22" spans="1:23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  <c r="W22" s="29"/>
    </row>
    <row r="23" spans="1:23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3" x14ac:dyDescent="0.4">
      <c r="A24" s="52"/>
      <c r="B24" s="53" t="s">
        <v>27</v>
      </c>
      <c r="C24" s="54" t="s">
        <v>28</v>
      </c>
      <c r="D24" s="55"/>
      <c r="E24" s="56"/>
      <c r="F24" s="57"/>
      <c r="G24" s="53"/>
      <c r="H24" s="58"/>
      <c r="I24" s="53" t="s">
        <v>29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3" x14ac:dyDescent="0.4">
      <c r="A25" s="52"/>
      <c r="B25" s="53"/>
      <c r="C25" s="54"/>
      <c r="D25" s="55"/>
      <c r="E25" s="56"/>
      <c r="F25" s="57"/>
      <c r="G25" s="53"/>
      <c r="H25" s="58"/>
      <c r="I25" s="53" t="s">
        <v>30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3" x14ac:dyDescent="0.4">
      <c r="A26" s="52"/>
      <c r="B26" s="53"/>
      <c r="C26" s="54"/>
      <c r="D26" s="55"/>
      <c r="E26" s="56"/>
      <c r="F26" s="57"/>
      <c r="G26" s="53"/>
      <c r="H26" s="58"/>
      <c r="I26" s="53" t="s">
        <v>31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3" x14ac:dyDescent="0.4">
      <c r="A27" s="52"/>
      <c r="B27" s="53"/>
      <c r="C27" s="54"/>
      <c r="D27" s="55"/>
      <c r="E27" s="56"/>
      <c r="F27" s="57"/>
      <c r="G27" s="53"/>
      <c r="H27" s="61"/>
      <c r="I27" s="53" t="s">
        <v>32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3" x14ac:dyDescent="0.4">
      <c r="A28" s="30"/>
      <c r="B28" s="56"/>
      <c r="C28" s="63"/>
      <c r="D28" s="56"/>
      <c r="E28" s="56"/>
      <c r="F28" s="57"/>
      <c r="G28" s="64"/>
      <c r="H28" s="61"/>
      <c r="I28" s="64" t="s">
        <v>33</v>
      </c>
      <c r="J28" s="61"/>
      <c r="K28" s="61"/>
      <c r="L28" s="65"/>
      <c r="M28" s="65"/>
      <c r="N28" s="65"/>
    </row>
    <row r="29" spans="1:23" x14ac:dyDescent="0.4">
      <c r="A29" s="30"/>
      <c r="B29" s="30"/>
      <c r="C29" s="66"/>
      <c r="D29" s="30"/>
      <c r="E29" s="30"/>
      <c r="F29" s="30"/>
      <c r="G29" s="52"/>
      <c r="H29" s="67"/>
      <c r="I29" s="30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25" right="0.25" top="0.75" bottom="0.75" header="0.3" footer="0.3"/>
  <pageSetup paperSize="9" scale="65" orientation="landscape" r:id="rId1"/>
  <legacy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62"/>
  <sheetViews>
    <sheetView view="pageBreakPreview" topLeftCell="A22" zoomScaleNormal="100" zoomScaleSheetLayoutView="100" workbookViewId="0">
      <selection activeCell="X16" sqref="X16"/>
    </sheetView>
  </sheetViews>
  <sheetFormatPr defaultRowHeight="13.8" x14ac:dyDescent="0.25"/>
  <cols>
    <col min="1" max="1" width="4.796875" customWidth="1"/>
    <col min="9" max="9" width="10.8984375" bestFit="1" customWidth="1"/>
    <col min="10" max="10" width="5.19921875" customWidth="1"/>
    <col min="19" max="19" width="11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71"/>
      <c r="M1" s="1"/>
      <c r="N1" s="1"/>
      <c r="O1" s="1"/>
      <c r="P1" s="1"/>
      <c r="Q1" s="1"/>
      <c r="R1" s="1"/>
      <c r="S1" s="1"/>
      <c r="T1" s="4"/>
      <c r="U1" s="1"/>
      <c r="V1" s="153" t="s">
        <v>0</v>
      </c>
    </row>
    <row r="2" spans="1:22" ht="21" x14ac:dyDescent="0.4">
      <c r="A2" s="335" t="s">
        <v>1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153"/>
    </row>
    <row r="3" spans="1:22" ht="21" x14ac:dyDescent="0.4">
      <c r="A3" s="335" t="s">
        <v>107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</row>
    <row r="4" spans="1:22" ht="21" x14ac:dyDescent="0.4">
      <c r="A4" s="336" t="s">
        <v>44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</row>
    <row r="5" spans="1:22" ht="21" x14ac:dyDescent="0.4">
      <c r="A5" s="337" t="s">
        <v>2</v>
      </c>
      <c r="B5" s="338"/>
      <c r="C5" s="338"/>
      <c r="D5" s="338"/>
      <c r="E5" s="338"/>
      <c r="F5" s="338"/>
      <c r="G5" s="338"/>
      <c r="H5" s="338"/>
      <c r="I5" s="339"/>
      <c r="J5" s="340" t="s">
        <v>3</v>
      </c>
      <c r="K5" s="341"/>
      <c r="L5" s="341"/>
      <c r="M5" s="341"/>
      <c r="N5" s="341"/>
      <c r="O5" s="341"/>
      <c r="P5" s="341"/>
      <c r="Q5" s="342"/>
      <c r="R5" s="343" t="s">
        <v>4</v>
      </c>
      <c r="S5" s="343" t="s">
        <v>5</v>
      </c>
      <c r="T5" s="343" t="s">
        <v>6</v>
      </c>
      <c r="U5" s="343" t="s">
        <v>7</v>
      </c>
      <c r="V5" s="343" t="s">
        <v>8</v>
      </c>
    </row>
    <row r="6" spans="1:22" ht="21" x14ac:dyDescent="0.4">
      <c r="A6" s="346" t="s">
        <v>9</v>
      </c>
      <c r="B6" s="349" t="s">
        <v>10</v>
      </c>
      <c r="C6" s="352" t="s">
        <v>11</v>
      </c>
      <c r="D6" s="354" t="s">
        <v>12</v>
      </c>
      <c r="E6" s="355"/>
      <c r="F6" s="356"/>
      <c r="G6" s="349" t="s">
        <v>13</v>
      </c>
      <c r="H6" s="349" t="s">
        <v>14</v>
      </c>
      <c r="I6" s="349" t="s">
        <v>15</v>
      </c>
      <c r="J6" s="366" t="s">
        <v>9</v>
      </c>
      <c r="K6" s="360" t="s">
        <v>16</v>
      </c>
      <c r="L6" s="360" t="s">
        <v>17</v>
      </c>
      <c r="M6" s="360" t="s">
        <v>18</v>
      </c>
      <c r="N6" s="360" t="s">
        <v>19</v>
      </c>
      <c r="O6" s="340" t="s">
        <v>20</v>
      </c>
      <c r="P6" s="342"/>
      <c r="Q6" s="360" t="s">
        <v>21</v>
      </c>
      <c r="R6" s="344"/>
      <c r="S6" s="344"/>
      <c r="T6" s="344"/>
      <c r="U6" s="344"/>
      <c r="V6" s="344"/>
    </row>
    <row r="7" spans="1:22" x14ac:dyDescent="0.25">
      <c r="A7" s="347"/>
      <c r="B7" s="350"/>
      <c r="C7" s="352"/>
      <c r="D7" s="357"/>
      <c r="E7" s="358"/>
      <c r="F7" s="359"/>
      <c r="G7" s="350"/>
      <c r="H7" s="350"/>
      <c r="I7" s="350"/>
      <c r="J7" s="367"/>
      <c r="K7" s="361"/>
      <c r="L7" s="361"/>
      <c r="M7" s="361"/>
      <c r="N7" s="361"/>
      <c r="O7" s="360" t="s">
        <v>22</v>
      </c>
      <c r="P7" s="363" t="s">
        <v>23</v>
      </c>
      <c r="Q7" s="361"/>
      <c r="R7" s="344"/>
      <c r="S7" s="344"/>
      <c r="T7" s="344"/>
      <c r="U7" s="344"/>
      <c r="V7" s="344"/>
    </row>
    <row r="8" spans="1:22" x14ac:dyDescent="0.25">
      <c r="A8" s="347"/>
      <c r="B8" s="350"/>
      <c r="C8" s="352"/>
      <c r="D8" s="346" t="s">
        <v>24</v>
      </c>
      <c r="E8" s="346" t="s">
        <v>25</v>
      </c>
      <c r="F8" s="346" t="s">
        <v>26</v>
      </c>
      <c r="G8" s="350"/>
      <c r="H8" s="350"/>
      <c r="I8" s="350"/>
      <c r="J8" s="367"/>
      <c r="K8" s="361"/>
      <c r="L8" s="361"/>
      <c r="M8" s="361"/>
      <c r="N8" s="361"/>
      <c r="O8" s="361"/>
      <c r="P8" s="364"/>
      <c r="Q8" s="361"/>
      <c r="R8" s="344"/>
      <c r="S8" s="344"/>
      <c r="T8" s="344"/>
      <c r="U8" s="344"/>
      <c r="V8" s="344"/>
    </row>
    <row r="9" spans="1:22" x14ac:dyDescent="0.25">
      <c r="A9" s="347"/>
      <c r="B9" s="350"/>
      <c r="C9" s="352"/>
      <c r="D9" s="347"/>
      <c r="E9" s="347"/>
      <c r="F9" s="347"/>
      <c r="G9" s="350"/>
      <c r="H9" s="350"/>
      <c r="I9" s="350"/>
      <c r="J9" s="367"/>
      <c r="K9" s="361"/>
      <c r="L9" s="361"/>
      <c r="M9" s="361"/>
      <c r="N9" s="361"/>
      <c r="O9" s="361"/>
      <c r="P9" s="364"/>
      <c r="Q9" s="361"/>
      <c r="R9" s="344"/>
      <c r="S9" s="344"/>
      <c r="T9" s="344"/>
      <c r="U9" s="344"/>
      <c r="V9" s="344"/>
    </row>
    <row r="10" spans="1:22" ht="85.2" customHeight="1" x14ac:dyDescent="0.25">
      <c r="A10" s="348"/>
      <c r="B10" s="351"/>
      <c r="C10" s="353"/>
      <c r="D10" s="348"/>
      <c r="E10" s="348"/>
      <c r="F10" s="348"/>
      <c r="G10" s="351"/>
      <c r="H10" s="351"/>
      <c r="I10" s="351"/>
      <c r="J10" s="368"/>
      <c r="K10" s="362"/>
      <c r="L10" s="362"/>
      <c r="M10" s="362"/>
      <c r="N10" s="362"/>
      <c r="O10" s="362"/>
      <c r="P10" s="365"/>
      <c r="Q10" s="362"/>
      <c r="R10" s="345"/>
      <c r="S10" s="345"/>
      <c r="T10" s="345"/>
      <c r="U10" s="345"/>
      <c r="V10" s="345"/>
    </row>
    <row r="11" spans="1:22" ht="21" x14ac:dyDescent="0.4">
      <c r="A11" s="131">
        <v>1</v>
      </c>
      <c r="B11" s="79" t="s">
        <v>88</v>
      </c>
      <c r="C11" s="80">
        <v>1</v>
      </c>
      <c r="D11" s="79">
        <v>0</v>
      </c>
      <c r="E11" s="79">
        <v>2</v>
      </c>
      <c r="F11" s="79">
        <v>9</v>
      </c>
      <c r="G11" s="84">
        <v>209</v>
      </c>
      <c r="H11" s="83">
        <v>600</v>
      </c>
      <c r="I11" s="84">
        <f>G11*H11</f>
        <v>125400</v>
      </c>
      <c r="J11" s="74">
        <v>1</v>
      </c>
      <c r="K11" s="74" t="s">
        <v>35</v>
      </c>
      <c r="L11" s="74">
        <v>126</v>
      </c>
      <c r="M11" s="14">
        <v>7800</v>
      </c>
      <c r="N11" s="14">
        <f>M11*L11</f>
        <v>982800</v>
      </c>
      <c r="O11" s="74">
        <v>25</v>
      </c>
      <c r="P11" s="74">
        <v>93</v>
      </c>
      <c r="Q11" s="14">
        <v>68796</v>
      </c>
      <c r="R11" s="15">
        <f>Q11+I11</f>
        <v>194196</v>
      </c>
      <c r="S11" s="14">
        <v>10000000</v>
      </c>
      <c r="T11" s="15">
        <f>I11</f>
        <v>125400</v>
      </c>
      <c r="U11" s="74">
        <v>0.02</v>
      </c>
      <c r="V11" s="176">
        <v>25.08</v>
      </c>
    </row>
    <row r="12" spans="1:22" ht="21" x14ac:dyDescent="0.4">
      <c r="A12" s="17"/>
      <c r="B12" s="18"/>
      <c r="C12" s="19"/>
      <c r="D12" s="20"/>
      <c r="E12" s="20"/>
      <c r="F12" s="20"/>
      <c r="G12" s="88"/>
      <c r="H12" s="89"/>
      <c r="I12" s="90"/>
      <c r="J12" s="74"/>
      <c r="K12" s="134"/>
      <c r="L12" s="75"/>
      <c r="M12" s="70"/>
      <c r="N12" s="91"/>
      <c r="O12" s="75"/>
      <c r="P12" s="75"/>
      <c r="Q12" s="70"/>
      <c r="R12" s="70"/>
      <c r="S12" s="84"/>
      <c r="T12" s="84"/>
      <c r="U12" s="144"/>
      <c r="V12" s="93"/>
    </row>
    <row r="13" spans="1:22" ht="21" x14ac:dyDescent="0.4">
      <c r="A13" s="86"/>
      <c r="B13" s="86"/>
      <c r="C13" s="86"/>
      <c r="D13" s="175"/>
      <c r="E13" s="175"/>
      <c r="F13" s="175"/>
      <c r="G13" s="171"/>
      <c r="H13" s="172"/>
      <c r="I13" s="84"/>
      <c r="J13" s="74"/>
      <c r="K13" s="74"/>
      <c r="L13" s="86"/>
      <c r="M13" s="184"/>
      <c r="N13" s="91"/>
      <c r="O13" s="171"/>
      <c r="P13" s="171"/>
      <c r="Q13" s="90"/>
      <c r="R13" s="90"/>
      <c r="S13" s="171"/>
      <c r="T13" s="90"/>
      <c r="U13" s="144"/>
      <c r="V13" s="178"/>
    </row>
    <row r="14" spans="1:22" ht="21" x14ac:dyDescent="0.4">
      <c r="A14" s="86"/>
      <c r="B14" s="86"/>
      <c r="C14" s="86"/>
      <c r="D14" s="175"/>
      <c r="E14" s="175"/>
      <c r="F14" s="175"/>
      <c r="G14" s="171"/>
      <c r="H14" s="172"/>
      <c r="I14" s="84"/>
      <c r="J14" s="74"/>
      <c r="K14" s="74"/>
      <c r="L14" s="86"/>
      <c r="M14" s="184"/>
      <c r="N14" s="91"/>
      <c r="O14" s="171"/>
      <c r="P14" s="171"/>
      <c r="Q14" s="90"/>
      <c r="R14" s="90"/>
      <c r="S14" s="171"/>
      <c r="T14" s="90"/>
      <c r="U14" s="144"/>
      <c r="V14" s="171"/>
    </row>
    <row r="15" spans="1:22" ht="21" x14ac:dyDescent="0.4">
      <c r="A15" s="155"/>
      <c r="B15" s="155"/>
      <c r="C15" s="155"/>
      <c r="D15" s="156"/>
      <c r="E15" s="156"/>
      <c r="F15" s="156"/>
      <c r="G15" s="157"/>
      <c r="H15" s="158"/>
      <c r="I15" s="159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</row>
    <row r="16" spans="1:22" ht="21" x14ac:dyDescent="0.4">
      <c r="A16" s="160"/>
      <c r="B16" s="160"/>
      <c r="C16" s="160"/>
      <c r="D16" s="161"/>
      <c r="E16" s="161"/>
      <c r="F16" s="161"/>
      <c r="G16" s="162"/>
      <c r="H16" s="163"/>
      <c r="I16" s="162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64"/>
    </row>
    <row r="17" spans="1:22" ht="21" x14ac:dyDescent="0.4">
      <c r="A17" s="160"/>
      <c r="B17" s="160"/>
      <c r="C17" s="160"/>
      <c r="D17" s="161"/>
      <c r="E17" s="161"/>
      <c r="F17" s="161"/>
      <c r="G17" s="162"/>
      <c r="H17" s="163"/>
      <c r="I17" s="162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64"/>
    </row>
    <row r="18" spans="1:22" ht="21" x14ac:dyDescent="0.4">
      <c r="A18" s="160"/>
      <c r="B18" s="160"/>
      <c r="C18" s="160"/>
      <c r="D18" s="161"/>
      <c r="E18" s="161"/>
      <c r="F18" s="156"/>
      <c r="G18" s="157"/>
      <c r="H18" s="158"/>
      <c r="I18" s="157"/>
      <c r="J18" s="157"/>
      <c r="K18" s="157"/>
      <c r="L18" s="157"/>
      <c r="M18" s="157"/>
      <c r="N18" s="159"/>
      <c r="O18" s="157"/>
      <c r="P18" s="157"/>
      <c r="Q18" s="157"/>
      <c r="R18" s="157"/>
      <c r="S18" s="157"/>
      <c r="T18" s="157"/>
      <c r="U18" s="157"/>
      <c r="V18" s="164"/>
    </row>
    <row r="19" spans="1:22" ht="21" x14ac:dyDescent="0.4">
      <c r="A19" s="155"/>
      <c r="B19" s="155"/>
      <c r="C19" s="155"/>
      <c r="D19" s="156"/>
      <c r="E19" s="156"/>
      <c r="F19" s="165"/>
      <c r="G19" s="166"/>
      <c r="H19" s="167"/>
      <c r="I19" s="166"/>
      <c r="J19" s="166"/>
      <c r="K19" s="168"/>
      <c r="L19" s="157"/>
      <c r="M19" s="157"/>
      <c r="N19" s="157"/>
      <c r="O19" s="157"/>
      <c r="P19" s="157"/>
      <c r="Q19" s="157"/>
      <c r="R19" s="157"/>
      <c r="S19" s="157"/>
      <c r="T19" s="157"/>
      <c r="U19" s="155"/>
      <c r="V19" s="155"/>
    </row>
    <row r="20" spans="1:22" ht="21" x14ac:dyDescent="0.4">
      <c r="A20" s="155"/>
      <c r="B20" s="155"/>
      <c r="C20" s="155"/>
      <c r="D20" s="156"/>
      <c r="E20" s="156"/>
      <c r="F20" s="156"/>
      <c r="G20" s="157"/>
      <c r="H20" s="167"/>
      <c r="I20" s="166"/>
      <c r="J20" s="166"/>
      <c r="K20" s="169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</row>
    <row r="21" spans="1:22" ht="21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50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7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27</v>
      </c>
      <c r="C24" s="54" t="s">
        <v>28</v>
      </c>
      <c r="D24" s="55"/>
      <c r="E24" s="56"/>
      <c r="F24" s="57"/>
      <c r="G24" s="53"/>
      <c r="H24" s="58"/>
      <c r="I24" s="53" t="s">
        <v>29</v>
      </c>
      <c r="J24" s="59"/>
      <c r="K24" s="59"/>
      <c r="L24" s="18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30</v>
      </c>
      <c r="J25" s="59"/>
      <c r="K25" s="59"/>
      <c r="L25" s="18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31</v>
      </c>
      <c r="J26" s="59"/>
      <c r="K26" s="59"/>
      <c r="L26" s="18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32</v>
      </c>
      <c r="J27" s="61"/>
      <c r="K27" s="61"/>
      <c r="L27" s="181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33</v>
      </c>
      <c r="J28" s="61"/>
      <c r="K28" s="61"/>
      <c r="L28" s="182"/>
      <c r="M28" s="65"/>
      <c r="N28" s="65"/>
      <c r="O28" s="4"/>
      <c r="P28" s="4"/>
      <c r="Q28" s="4"/>
      <c r="R28" s="4"/>
      <c r="S28" s="4"/>
      <c r="T28" s="4"/>
      <c r="U28" s="4"/>
      <c r="V28" s="4"/>
    </row>
    <row r="35" spans="1:22" ht="21" x14ac:dyDescent="0.4">
      <c r="A35" s="1"/>
      <c r="B35" s="1"/>
      <c r="C35" s="2"/>
      <c r="D35" s="1"/>
      <c r="E35" s="1"/>
      <c r="F35" s="1"/>
      <c r="G35" s="1"/>
      <c r="H35" s="3"/>
      <c r="I35" s="1"/>
      <c r="J35" s="1"/>
      <c r="K35" s="1"/>
      <c r="L35" s="71"/>
      <c r="M35" s="1"/>
      <c r="N35" s="1"/>
      <c r="O35" s="1"/>
      <c r="P35" s="1"/>
      <c r="Q35" s="1"/>
      <c r="R35" s="1"/>
      <c r="S35" s="1"/>
      <c r="T35" s="4"/>
      <c r="U35" s="1"/>
      <c r="V35" s="153" t="s">
        <v>0</v>
      </c>
    </row>
    <row r="36" spans="1:22" ht="21" x14ac:dyDescent="0.4">
      <c r="A36" s="335" t="s">
        <v>1</v>
      </c>
      <c r="B36" s="335"/>
      <c r="C36" s="335"/>
      <c r="D36" s="335"/>
      <c r="E36" s="335"/>
      <c r="F36" s="335"/>
      <c r="G36" s="335"/>
      <c r="H36" s="335"/>
      <c r="I36" s="335"/>
      <c r="J36" s="335"/>
      <c r="K36" s="335"/>
      <c r="L36" s="335"/>
      <c r="M36" s="335"/>
      <c r="N36" s="335"/>
      <c r="O36" s="335"/>
      <c r="P36" s="335"/>
      <c r="Q36" s="335"/>
      <c r="R36" s="335"/>
      <c r="S36" s="335"/>
      <c r="T36" s="335"/>
      <c r="U36" s="335"/>
      <c r="V36" s="153"/>
    </row>
    <row r="37" spans="1:22" ht="21" x14ac:dyDescent="0.4">
      <c r="A37" s="335" t="s">
        <v>106</v>
      </c>
      <c r="B37" s="335"/>
      <c r="C37" s="335"/>
      <c r="D37" s="335"/>
      <c r="E37" s="335"/>
      <c r="F37" s="335"/>
      <c r="G37" s="335"/>
      <c r="H37" s="335"/>
      <c r="I37" s="335"/>
      <c r="J37" s="335"/>
      <c r="K37" s="335"/>
      <c r="L37" s="335"/>
      <c r="M37" s="335"/>
      <c r="N37" s="335"/>
      <c r="O37" s="335"/>
      <c r="P37" s="335"/>
      <c r="Q37" s="335"/>
      <c r="R37" s="335"/>
      <c r="S37" s="335"/>
      <c r="T37" s="335"/>
      <c r="U37" s="335"/>
      <c r="V37" s="335"/>
    </row>
    <row r="38" spans="1:22" ht="21" x14ac:dyDescent="0.4">
      <c r="A38" s="336" t="s">
        <v>44</v>
      </c>
      <c r="B38" s="336"/>
      <c r="C38" s="336"/>
      <c r="D38" s="336"/>
      <c r="E38" s="336"/>
      <c r="F38" s="336"/>
      <c r="G38" s="336"/>
      <c r="H38" s="336"/>
      <c r="I38" s="336"/>
      <c r="J38" s="336"/>
      <c r="K38" s="336"/>
      <c r="L38" s="336"/>
      <c r="M38" s="336"/>
      <c r="N38" s="336"/>
      <c r="O38" s="336"/>
      <c r="P38" s="336"/>
      <c r="Q38" s="336"/>
      <c r="R38" s="336"/>
      <c r="S38" s="336"/>
      <c r="T38" s="336"/>
      <c r="U38" s="336"/>
      <c r="V38" s="336"/>
    </row>
    <row r="39" spans="1:22" ht="21" x14ac:dyDescent="0.4">
      <c r="A39" s="337" t="s">
        <v>2</v>
      </c>
      <c r="B39" s="338"/>
      <c r="C39" s="338"/>
      <c r="D39" s="338"/>
      <c r="E39" s="338"/>
      <c r="F39" s="338"/>
      <c r="G39" s="338"/>
      <c r="H39" s="338"/>
      <c r="I39" s="339"/>
      <c r="J39" s="340" t="s">
        <v>3</v>
      </c>
      <c r="K39" s="341"/>
      <c r="L39" s="341"/>
      <c r="M39" s="341"/>
      <c r="N39" s="341"/>
      <c r="O39" s="341"/>
      <c r="P39" s="341"/>
      <c r="Q39" s="342"/>
      <c r="R39" s="343" t="s">
        <v>4</v>
      </c>
      <c r="S39" s="343" t="s">
        <v>5</v>
      </c>
      <c r="T39" s="343" t="s">
        <v>6</v>
      </c>
      <c r="U39" s="343" t="s">
        <v>7</v>
      </c>
      <c r="V39" s="343" t="s">
        <v>8</v>
      </c>
    </row>
    <row r="40" spans="1:22" ht="21" x14ac:dyDescent="0.4">
      <c r="A40" s="346" t="s">
        <v>9</v>
      </c>
      <c r="B40" s="349" t="s">
        <v>10</v>
      </c>
      <c r="C40" s="352" t="s">
        <v>11</v>
      </c>
      <c r="D40" s="354" t="s">
        <v>12</v>
      </c>
      <c r="E40" s="355"/>
      <c r="F40" s="356"/>
      <c r="G40" s="349" t="s">
        <v>13</v>
      </c>
      <c r="H40" s="349" t="s">
        <v>14</v>
      </c>
      <c r="I40" s="349" t="s">
        <v>15</v>
      </c>
      <c r="J40" s="366" t="s">
        <v>9</v>
      </c>
      <c r="K40" s="360" t="s">
        <v>16</v>
      </c>
      <c r="L40" s="360" t="s">
        <v>17</v>
      </c>
      <c r="M40" s="360" t="s">
        <v>18</v>
      </c>
      <c r="N40" s="360" t="s">
        <v>19</v>
      </c>
      <c r="O40" s="340" t="s">
        <v>20</v>
      </c>
      <c r="P40" s="342"/>
      <c r="Q40" s="360" t="s">
        <v>21</v>
      </c>
      <c r="R40" s="344"/>
      <c r="S40" s="344"/>
      <c r="T40" s="344"/>
      <c r="U40" s="344"/>
      <c r="V40" s="344"/>
    </row>
    <row r="41" spans="1:22" x14ac:dyDescent="0.25">
      <c r="A41" s="347"/>
      <c r="B41" s="350"/>
      <c r="C41" s="352"/>
      <c r="D41" s="357"/>
      <c r="E41" s="358"/>
      <c r="F41" s="359"/>
      <c r="G41" s="350"/>
      <c r="H41" s="350"/>
      <c r="I41" s="350"/>
      <c r="J41" s="367"/>
      <c r="K41" s="361"/>
      <c r="L41" s="361"/>
      <c r="M41" s="361"/>
      <c r="N41" s="361"/>
      <c r="O41" s="360" t="s">
        <v>22</v>
      </c>
      <c r="P41" s="363" t="s">
        <v>23</v>
      </c>
      <c r="Q41" s="361"/>
      <c r="R41" s="344"/>
      <c r="S41" s="344"/>
      <c r="T41" s="344"/>
      <c r="U41" s="344"/>
      <c r="V41" s="344"/>
    </row>
    <row r="42" spans="1:22" x14ac:dyDescent="0.25">
      <c r="A42" s="347"/>
      <c r="B42" s="350"/>
      <c r="C42" s="352"/>
      <c r="D42" s="346" t="s">
        <v>24</v>
      </c>
      <c r="E42" s="346" t="s">
        <v>25</v>
      </c>
      <c r="F42" s="346" t="s">
        <v>26</v>
      </c>
      <c r="G42" s="350"/>
      <c r="H42" s="350"/>
      <c r="I42" s="350"/>
      <c r="J42" s="367"/>
      <c r="K42" s="361"/>
      <c r="L42" s="361"/>
      <c r="M42" s="361"/>
      <c r="N42" s="361"/>
      <c r="O42" s="361"/>
      <c r="P42" s="364"/>
      <c r="Q42" s="361"/>
      <c r="R42" s="344"/>
      <c r="S42" s="344"/>
      <c r="T42" s="344"/>
      <c r="U42" s="344"/>
      <c r="V42" s="344"/>
    </row>
    <row r="43" spans="1:22" x14ac:dyDescent="0.25">
      <c r="A43" s="347"/>
      <c r="B43" s="350"/>
      <c r="C43" s="352"/>
      <c r="D43" s="347"/>
      <c r="E43" s="347"/>
      <c r="F43" s="347"/>
      <c r="G43" s="350"/>
      <c r="H43" s="350"/>
      <c r="I43" s="350"/>
      <c r="J43" s="367"/>
      <c r="K43" s="361"/>
      <c r="L43" s="361"/>
      <c r="M43" s="361"/>
      <c r="N43" s="361"/>
      <c r="O43" s="361"/>
      <c r="P43" s="364"/>
      <c r="Q43" s="361"/>
      <c r="R43" s="344"/>
      <c r="S43" s="344"/>
      <c r="T43" s="344"/>
      <c r="U43" s="344"/>
      <c r="V43" s="344"/>
    </row>
    <row r="44" spans="1:22" ht="75.599999999999994" customHeight="1" x14ac:dyDescent="0.25">
      <c r="A44" s="348"/>
      <c r="B44" s="351"/>
      <c r="C44" s="353"/>
      <c r="D44" s="348"/>
      <c r="E44" s="348"/>
      <c r="F44" s="348"/>
      <c r="G44" s="351"/>
      <c r="H44" s="351"/>
      <c r="I44" s="351"/>
      <c r="J44" s="368"/>
      <c r="K44" s="362"/>
      <c r="L44" s="362"/>
      <c r="M44" s="362"/>
      <c r="N44" s="362"/>
      <c r="O44" s="362"/>
      <c r="P44" s="365"/>
      <c r="Q44" s="362"/>
      <c r="R44" s="345"/>
      <c r="S44" s="345"/>
      <c r="T44" s="345"/>
      <c r="U44" s="345"/>
      <c r="V44" s="345"/>
    </row>
    <row r="45" spans="1:22" ht="21" x14ac:dyDescent="0.4">
      <c r="A45" s="131">
        <v>1</v>
      </c>
      <c r="B45" s="79" t="s">
        <v>34</v>
      </c>
      <c r="C45" s="80">
        <v>1</v>
      </c>
      <c r="D45" s="79">
        <v>4</v>
      </c>
      <c r="E45" s="79">
        <v>0</v>
      </c>
      <c r="F45" s="79">
        <v>25</v>
      </c>
      <c r="G45" s="84">
        <v>425</v>
      </c>
      <c r="H45" s="83">
        <v>200</v>
      </c>
      <c r="I45" s="84">
        <f>G45*H45</f>
        <v>85000</v>
      </c>
      <c r="J45" s="74"/>
      <c r="K45" s="74"/>
      <c r="L45" s="74"/>
      <c r="M45" s="14"/>
      <c r="N45" s="14"/>
      <c r="O45" s="74"/>
      <c r="P45" s="74"/>
      <c r="Q45" s="14"/>
      <c r="R45" s="15"/>
      <c r="S45" s="14"/>
      <c r="T45" s="15"/>
      <c r="U45" s="74"/>
      <c r="V45" s="176"/>
    </row>
    <row r="46" spans="1:22" s="2" customFormat="1" ht="21" x14ac:dyDescent="0.4">
      <c r="A46" s="86">
        <v>2</v>
      </c>
      <c r="B46" s="80" t="s">
        <v>34</v>
      </c>
      <c r="C46" s="86">
        <v>1</v>
      </c>
      <c r="D46" s="202">
        <v>2</v>
      </c>
      <c r="E46" s="202">
        <v>2</v>
      </c>
      <c r="F46" s="202">
        <v>98</v>
      </c>
      <c r="G46" s="186">
        <v>698</v>
      </c>
      <c r="H46" s="204">
        <v>200</v>
      </c>
      <c r="I46" s="90">
        <f>H46*G46</f>
        <v>139600</v>
      </c>
      <c r="J46" s="187"/>
      <c r="K46" s="187"/>
      <c r="L46" s="86"/>
      <c r="M46" s="188"/>
      <c r="N46" s="173"/>
      <c r="O46" s="86"/>
      <c r="P46" s="86"/>
      <c r="Q46" s="188"/>
      <c r="R46" s="188"/>
      <c r="S46" s="189"/>
      <c r="T46" s="189"/>
      <c r="U46" s="189"/>
      <c r="V46" s="171"/>
    </row>
    <row r="47" spans="1:22" s="203" customFormat="1" ht="21" x14ac:dyDescent="0.4">
      <c r="A47" s="86">
        <v>3</v>
      </c>
      <c r="B47" s="86" t="s">
        <v>80</v>
      </c>
      <c r="C47" s="86">
        <v>1</v>
      </c>
      <c r="D47" s="202">
        <v>0</v>
      </c>
      <c r="E47" s="202">
        <v>3</v>
      </c>
      <c r="F47" s="202">
        <v>87</v>
      </c>
      <c r="G47" s="183">
        <v>387</v>
      </c>
      <c r="H47" s="172"/>
      <c r="I47" s="189"/>
      <c r="J47" s="187"/>
      <c r="K47" s="187"/>
      <c r="L47" s="86"/>
      <c r="M47" s="171"/>
      <c r="N47" s="86"/>
      <c r="O47" s="171"/>
      <c r="P47" s="171"/>
      <c r="Q47" s="171"/>
      <c r="R47" s="171"/>
      <c r="S47" s="171"/>
      <c r="T47" s="171"/>
      <c r="U47" s="189"/>
      <c r="V47" s="171"/>
    </row>
    <row r="48" spans="1:22" s="2" customFormat="1" ht="21" x14ac:dyDescent="0.4">
      <c r="A48" s="86"/>
      <c r="B48" s="86"/>
      <c r="C48" s="86"/>
      <c r="D48" s="175"/>
      <c r="E48" s="175"/>
      <c r="F48" s="175"/>
      <c r="G48" s="171"/>
      <c r="H48" s="172"/>
      <c r="I48" s="189"/>
      <c r="J48" s="187"/>
      <c r="K48" s="187"/>
      <c r="L48" s="86"/>
      <c r="M48" s="183"/>
      <c r="N48" s="173"/>
      <c r="O48" s="171"/>
      <c r="P48" s="171"/>
      <c r="Q48" s="171"/>
      <c r="R48" s="171"/>
      <c r="S48" s="171"/>
      <c r="T48" s="171"/>
      <c r="U48" s="189"/>
      <c r="V48" s="171"/>
    </row>
    <row r="49" spans="1:22" s="2" customFormat="1" ht="21" x14ac:dyDescent="0.4">
      <c r="A49" s="19"/>
      <c r="B49" s="19"/>
      <c r="C49" s="19"/>
      <c r="D49" s="185"/>
      <c r="E49" s="185"/>
      <c r="F49" s="185"/>
      <c r="G49" s="190"/>
      <c r="H49" s="191"/>
      <c r="I49" s="192"/>
      <c r="J49" s="190"/>
      <c r="K49" s="190"/>
      <c r="L49" s="190"/>
      <c r="M49" s="190"/>
      <c r="N49" s="190"/>
      <c r="O49" s="190"/>
      <c r="P49" s="190"/>
      <c r="Q49" s="190"/>
      <c r="R49" s="190"/>
      <c r="S49" s="190"/>
      <c r="T49" s="190"/>
      <c r="U49" s="190"/>
      <c r="V49" s="190"/>
    </row>
    <row r="50" spans="1:22" s="2" customFormat="1" ht="21" x14ac:dyDescent="0.4">
      <c r="A50" s="36"/>
      <c r="B50" s="36"/>
      <c r="C50" s="36"/>
      <c r="D50" s="193"/>
      <c r="E50" s="193"/>
      <c r="F50" s="193"/>
      <c r="G50" s="194"/>
      <c r="H50" s="195"/>
      <c r="I50" s="194"/>
      <c r="J50" s="190"/>
      <c r="K50" s="190"/>
      <c r="L50" s="190"/>
      <c r="M50" s="190"/>
      <c r="N50" s="190"/>
      <c r="O50" s="190"/>
      <c r="P50" s="190"/>
      <c r="Q50" s="190"/>
      <c r="R50" s="190"/>
      <c r="S50" s="190"/>
      <c r="T50" s="190"/>
      <c r="U50" s="190"/>
      <c r="V50" s="196"/>
    </row>
    <row r="51" spans="1:22" s="2" customFormat="1" ht="21" x14ac:dyDescent="0.4">
      <c r="A51" s="36"/>
      <c r="B51" s="36"/>
      <c r="C51" s="36"/>
      <c r="D51" s="193"/>
      <c r="E51" s="193"/>
      <c r="F51" s="193"/>
      <c r="G51" s="194"/>
      <c r="H51" s="195"/>
      <c r="I51" s="194"/>
      <c r="J51" s="190"/>
      <c r="K51" s="190"/>
      <c r="L51" s="190"/>
      <c r="M51" s="190"/>
      <c r="N51" s="190"/>
      <c r="O51" s="190"/>
      <c r="P51" s="190"/>
      <c r="Q51" s="190"/>
      <c r="R51" s="190"/>
      <c r="S51" s="190"/>
      <c r="T51" s="190"/>
      <c r="U51" s="190"/>
      <c r="V51" s="196"/>
    </row>
    <row r="52" spans="1:22" s="2" customFormat="1" ht="21" x14ac:dyDescent="0.4">
      <c r="A52" s="36"/>
      <c r="B52" s="36"/>
      <c r="C52" s="36"/>
      <c r="D52" s="193"/>
      <c r="E52" s="193"/>
      <c r="F52" s="185"/>
      <c r="G52" s="190"/>
      <c r="H52" s="191"/>
      <c r="I52" s="190"/>
      <c r="J52" s="190"/>
      <c r="K52" s="190"/>
      <c r="L52" s="190"/>
      <c r="M52" s="190"/>
      <c r="N52" s="192"/>
      <c r="O52" s="190"/>
      <c r="P52" s="190"/>
      <c r="Q52" s="190"/>
      <c r="R52" s="190"/>
      <c r="S52" s="190"/>
      <c r="T52" s="190"/>
      <c r="U52" s="190"/>
      <c r="V52" s="196"/>
    </row>
    <row r="53" spans="1:22" s="2" customFormat="1" ht="21" x14ac:dyDescent="0.4">
      <c r="A53" s="19"/>
      <c r="B53" s="19"/>
      <c r="C53" s="19"/>
      <c r="D53" s="185"/>
      <c r="E53" s="185"/>
      <c r="F53" s="197"/>
      <c r="G53" s="198"/>
      <c r="H53" s="199"/>
      <c r="I53" s="198"/>
      <c r="J53" s="198"/>
      <c r="K53" s="200"/>
      <c r="L53" s="190"/>
      <c r="M53" s="190"/>
      <c r="N53" s="190"/>
      <c r="O53" s="190"/>
      <c r="P53" s="190"/>
      <c r="Q53" s="190"/>
      <c r="R53" s="190"/>
      <c r="S53" s="190"/>
      <c r="T53" s="190"/>
      <c r="U53" s="19"/>
      <c r="V53" s="19"/>
    </row>
    <row r="54" spans="1:22" s="2" customFormat="1" ht="21" x14ac:dyDescent="0.4">
      <c r="A54" s="19"/>
      <c r="B54" s="19"/>
      <c r="C54" s="19"/>
      <c r="D54" s="185"/>
      <c r="E54" s="185"/>
      <c r="F54" s="185"/>
      <c r="G54" s="190"/>
      <c r="H54" s="199"/>
      <c r="I54" s="198"/>
      <c r="J54" s="198"/>
      <c r="K54" s="201"/>
      <c r="L54" s="190"/>
      <c r="M54" s="190"/>
      <c r="N54" s="190"/>
      <c r="O54" s="190"/>
      <c r="P54" s="190"/>
      <c r="Q54" s="190"/>
      <c r="R54" s="190"/>
      <c r="S54" s="190"/>
      <c r="T54" s="190"/>
      <c r="U54" s="190"/>
      <c r="V54" s="190"/>
    </row>
    <row r="55" spans="1:22" s="2" customFormat="1" ht="21" x14ac:dyDescent="0.4">
      <c r="A55" s="19"/>
      <c r="B55" s="19"/>
      <c r="C55" s="19"/>
      <c r="D55" s="185"/>
      <c r="E55" s="185"/>
      <c r="F55" s="185"/>
      <c r="G55" s="190"/>
      <c r="H55" s="199"/>
      <c r="I55" s="198"/>
      <c r="J55" s="198"/>
      <c r="K55" s="201"/>
      <c r="L55" s="190"/>
      <c r="M55" s="190"/>
      <c r="N55" s="190"/>
      <c r="O55" s="190"/>
      <c r="P55" s="190"/>
      <c r="Q55" s="190"/>
      <c r="R55" s="190"/>
      <c r="S55" s="190"/>
      <c r="T55" s="190"/>
      <c r="U55" s="19"/>
      <c r="V55" s="19"/>
    </row>
    <row r="56" spans="1:22" ht="21" x14ac:dyDescent="0.4">
      <c r="A56" s="45"/>
      <c r="B56" s="45"/>
      <c r="C56" s="46"/>
      <c r="D56" s="45"/>
      <c r="E56" s="45"/>
      <c r="F56" s="45"/>
      <c r="G56" s="47"/>
      <c r="H56" s="48"/>
      <c r="I56" s="49"/>
      <c r="J56" s="47"/>
      <c r="K56" s="50"/>
      <c r="L56" s="50"/>
      <c r="M56" s="47"/>
      <c r="N56" s="50"/>
      <c r="O56" s="47"/>
      <c r="P56" s="47"/>
      <c r="Q56" s="47"/>
      <c r="R56" s="47"/>
      <c r="S56" s="47"/>
      <c r="T56" s="47"/>
      <c r="U56" s="51"/>
      <c r="V56" s="51"/>
    </row>
    <row r="57" spans="1:22" ht="21" x14ac:dyDescent="0.4">
      <c r="A57" s="1"/>
      <c r="B57" s="1"/>
      <c r="C57" s="2"/>
      <c r="D57" s="1"/>
      <c r="E57" s="1"/>
      <c r="F57" s="1"/>
      <c r="G57" s="1"/>
      <c r="H57" s="3"/>
      <c r="I57" s="1"/>
      <c r="J57" s="1"/>
      <c r="K57" s="1"/>
      <c r="L57" s="71"/>
      <c r="M57" s="1"/>
      <c r="N57" s="1"/>
      <c r="O57" s="1"/>
      <c r="P57" s="1"/>
      <c r="Q57" s="1"/>
      <c r="R57" s="1"/>
      <c r="S57" s="1"/>
      <c r="T57" s="1"/>
      <c r="U57" s="1"/>
      <c r="V57" s="1"/>
    </row>
    <row r="58" spans="1:22" ht="21" x14ac:dyDescent="0.4">
      <c r="A58" s="52"/>
      <c r="B58" s="53" t="s">
        <v>27</v>
      </c>
      <c r="C58" s="54" t="s">
        <v>28</v>
      </c>
      <c r="D58" s="55"/>
      <c r="E58" s="56"/>
      <c r="F58" s="57"/>
      <c r="G58" s="53"/>
      <c r="H58" s="58"/>
      <c r="I58" s="53" t="s">
        <v>29</v>
      </c>
      <c r="J58" s="59"/>
      <c r="K58" s="59"/>
      <c r="L58" s="180"/>
      <c r="M58" s="60"/>
      <c r="N58" s="60"/>
      <c r="O58" s="1"/>
      <c r="P58" s="1"/>
      <c r="Q58" s="1"/>
      <c r="R58" s="1"/>
      <c r="S58" s="1"/>
      <c r="T58" s="1"/>
      <c r="U58" s="1"/>
      <c r="V58" s="1"/>
    </row>
    <row r="59" spans="1:22" ht="21" x14ac:dyDescent="0.4">
      <c r="A59" s="52"/>
      <c r="B59" s="53"/>
      <c r="C59" s="54"/>
      <c r="D59" s="55"/>
      <c r="E59" s="56"/>
      <c r="F59" s="57"/>
      <c r="G59" s="53"/>
      <c r="H59" s="58"/>
      <c r="I59" s="53" t="s">
        <v>30</v>
      </c>
      <c r="J59" s="59"/>
      <c r="K59" s="59"/>
      <c r="L59" s="180"/>
      <c r="M59" s="60"/>
      <c r="N59" s="60"/>
      <c r="O59" s="1"/>
      <c r="P59" s="1"/>
      <c r="Q59" s="1"/>
      <c r="R59" s="1"/>
      <c r="S59" s="1"/>
      <c r="T59" s="1"/>
      <c r="U59" s="1"/>
      <c r="V59" s="1"/>
    </row>
    <row r="60" spans="1:22" ht="21" x14ac:dyDescent="0.4">
      <c r="A60" s="52"/>
      <c r="B60" s="53"/>
      <c r="C60" s="54"/>
      <c r="D60" s="55"/>
      <c r="E60" s="56"/>
      <c r="F60" s="57"/>
      <c r="G60" s="53"/>
      <c r="H60" s="58"/>
      <c r="I60" s="53" t="s">
        <v>31</v>
      </c>
      <c r="J60" s="59"/>
      <c r="K60" s="59"/>
      <c r="L60" s="180"/>
      <c r="M60" s="60"/>
      <c r="N60" s="59"/>
      <c r="O60" s="1"/>
      <c r="P60" s="1"/>
      <c r="Q60" s="1"/>
      <c r="R60" s="1"/>
      <c r="S60" s="52"/>
      <c r="T60" s="52"/>
      <c r="U60" s="52"/>
      <c r="V60" s="52"/>
    </row>
    <row r="61" spans="1:22" ht="21" x14ac:dyDescent="0.4">
      <c r="A61" s="52"/>
      <c r="B61" s="53"/>
      <c r="C61" s="54"/>
      <c r="D61" s="55"/>
      <c r="E61" s="56"/>
      <c r="F61" s="57"/>
      <c r="G61" s="53"/>
      <c r="H61" s="61"/>
      <c r="I61" s="53" t="s">
        <v>32</v>
      </c>
      <c r="J61" s="61"/>
      <c r="K61" s="61"/>
      <c r="L61" s="181"/>
      <c r="M61" s="62"/>
      <c r="N61" s="58"/>
      <c r="O61" s="1"/>
      <c r="P61" s="1"/>
      <c r="Q61" s="1"/>
      <c r="R61" s="1"/>
      <c r="S61" s="52"/>
      <c r="T61" s="52"/>
      <c r="U61" s="52"/>
      <c r="V61" s="52"/>
    </row>
    <row r="62" spans="1:22" ht="21" x14ac:dyDescent="0.4">
      <c r="A62" s="30"/>
      <c r="B62" s="56"/>
      <c r="C62" s="63"/>
      <c r="D62" s="56"/>
      <c r="E62" s="56"/>
      <c r="F62" s="57"/>
      <c r="G62" s="64"/>
      <c r="H62" s="61"/>
      <c r="I62" s="64" t="s">
        <v>33</v>
      </c>
      <c r="J62" s="61"/>
      <c r="K62" s="61"/>
      <c r="L62" s="182"/>
      <c r="M62" s="65"/>
      <c r="N62" s="65"/>
      <c r="O62" s="4"/>
      <c r="P62" s="4"/>
      <c r="Q62" s="4"/>
      <c r="R62" s="4"/>
      <c r="S62" s="4"/>
      <c r="T62" s="4"/>
      <c r="U62" s="4"/>
      <c r="V62" s="4"/>
    </row>
  </sheetData>
  <mergeCells count="58">
    <mergeCell ref="Q40:Q44"/>
    <mergeCell ref="O41:O44"/>
    <mergeCell ref="P41:P44"/>
    <mergeCell ref="D42:D44"/>
    <mergeCell ref="E42:E44"/>
    <mergeCell ref="F42:F44"/>
    <mergeCell ref="I40:I44"/>
    <mergeCell ref="J40:J44"/>
    <mergeCell ref="K40:K44"/>
    <mergeCell ref="L40:L44"/>
    <mergeCell ref="M40:M44"/>
    <mergeCell ref="N40:N44"/>
    <mergeCell ref="H40:H44"/>
    <mergeCell ref="A36:U36"/>
    <mergeCell ref="A37:V37"/>
    <mergeCell ref="A38:V38"/>
    <mergeCell ref="A39:I39"/>
    <mergeCell ref="J39:Q39"/>
    <mergeCell ref="R39:R44"/>
    <mergeCell ref="S39:S44"/>
    <mergeCell ref="T39:T44"/>
    <mergeCell ref="U39:U44"/>
    <mergeCell ref="V39:V44"/>
    <mergeCell ref="A40:A44"/>
    <mergeCell ref="B40:B44"/>
    <mergeCell ref="C40:C44"/>
    <mergeCell ref="D40:F41"/>
    <mergeCell ref="G40:G44"/>
    <mergeCell ref="O40:P40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7" right="0.7" top="0.75" bottom="0.75" header="0.3" footer="0.3"/>
  <pageSetup paperSize="9" scale="64" orientation="landscape" horizontalDpi="0" verticalDpi="0" r:id="rId1"/>
  <legacy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view="pageBreakPreview" zoomScale="90" zoomScaleNormal="100" zoomScaleSheetLayoutView="90" workbookViewId="0">
      <selection activeCell="L19" sqref="L19"/>
    </sheetView>
  </sheetViews>
  <sheetFormatPr defaultRowHeight="13.8" x14ac:dyDescent="0.25"/>
  <cols>
    <col min="1" max="1" width="4.796875" customWidth="1"/>
    <col min="10" max="10" width="5" customWidth="1"/>
    <col min="19" max="19" width="10.796875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71"/>
      <c r="M1" s="1"/>
      <c r="N1" s="1"/>
      <c r="O1" s="1"/>
      <c r="P1" s="1"/>
      <c r="Q1" s="1"/>
      <c r="R1" s="1"/>
      <c r="S1" s="1"/>
      <c r="T1" s="4"/>
      <c r="U1" s="1"/>
      <c r="V1" s="177" t="s">
        <v>0</v>
      </c>
    </row>
    <row r="2" spans="1:22" ht="21" x14ac:dyDescent="0.4">
      <c r="A2" s="335" t="s">
        <v>1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177"/>
    </row>
    <row r="3" spans="1:22" ht="21" x14ac:dyDescent="0.4">
      <c r="A3" s="335" t="s">
        <v>108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</row>
    <row r="4" spans="1:22" ht="21" x14ac:dyDescent="0.4">
      <c r="A4" s="336" t="s">
        <v>44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</row>
    <row r="5" spans="1:22" ht="21" x14ac:dyDescent="0.4">
      <c r="A5" s="337" t="s">
        <v>2</v>
      </c>
      <c r="B5" s="338"/>
      <c r="C5" s="338"/>
      <c r="D5" s="338"/>
      <c r="E5" s="338"/>
      <c r="F5" s="338"/>
      <c r="G5" s="338"/>
      <c r="H5" s="338"/>
      <c r="I5" s="339"/>
      <c r="J5" s="340" t="s">
        <v>3</v>
      </c>
      <c r="K5" s="341"/>
      <c r="L5" s="341"/>
      <c r="M5" s="341"/>
      <c r="N5" s="341"/>
      <c r="O5" s="341"/>
      <c r="P5" s="341"/>
      <c r="Q5" s="342"/>
      <c r="R5" s="343" t="s">
        <v>4</v>
      </c>
      <c r="S5" s="343" t="s">
        <v>5</v>
      </c>
      <c r="T5" s="343" t="s">
        <v>6</v>
      </c>
      <c r="U5" s="343" t="s">
        <v>7</v>
      </c>
      <c r="V5" s="343" t="s">
        <v>8</v>
      </c>
    </row>
    <row r="6" spans="1:22" ht="21" x14ac:dyDescent="0.4">
      <c r="A6" s="346" t="s">
        <v>9</v>
      </c>
      <c r="B6" s="349" t="s">
        <v>10</v>
      </c>
      <c r="C6" s="352" t="s">
        <v>11</v>
      </c>
      <c r="D6" s="354" t="s">
        <v>12</v>
      </c>
      <c r="E6" s="355"/>
      <c r="F6" s="356"/>
      <c r="G6" s="349" t="s">
        <v>13</v>
      </c>
      <c r="H6" s="349" t="s">
        <v>14</v>
      </c>
      <c r="I6" s="349" t="s">
        <v>15</v>
      </c>
      <c r="J6" s="366" t="s">
        <v>9</v>
      </c>
      <c r="K6" s="360" t="s">
        <v>16</v>
      </c>
      <c r="L6" s="360" t="s">
        <v>17</v>
      </c>
      <c r="M6" s="360" t="s">
        <v>18</v>
      </c>
      <c r="N6" s="360" t="s">
        <v>19</v>
      </c>
      <c r="O6" s="340" t="s">
        <v>20</v>
      </c>
      <c r="P6" s="342"/>
      <c r="Q6" s="360" t="s">
        <v>21</v>
      </c>
      <c r="R6" s="344"/>
      <c r="S6" s="344"/>
      <c r="T6" s="344"/>
      <c r="U6" s="344"/>
      <c r="V6" s="344"/>
    </row>
    <row r="7" spans="1:22" x14ac:dyDescent="0.25">
      <c r="A7" s="347"/>
      <c r="B7" s="350"/>
      <c r="C7" s="352"/>
      <c r="D7" s="357"/>
      <c r="E7" s="358"/>
      <c r="F7" s="359"/>
      <c r="G7" s="350"/>
      <c r="H7" s="350"/>
      <c r="I7" s="350"/>
      <c r="J7" s="367"/>
      <c r="K7" s="361"/>
      <c r="L7" s="361"/>
      <c r="M7" s="361"/>
      <c r="N7" s="361"/>
      <c r="O7" s="360" t="s">
        <v>22</v>
      </c>
      <c r="P7" s="363" t="s">
        <v>23</v>
      </c>
      <c r="Q7" s="361"/>
      <c r="R7" s="344"/>
      <c r="S7" s="344"/>
      <c r="T7" s="344"/>
      <c r="U7" s="344"/>
      <c r="V7" s="344"/>
    </row>
    <row r="8" spans="1:22" x14ac:dyDescent="0.25">
      <c r="A8" s="347"/>
      <c r="B8" s="350"/>
      <c r="C8" s="352"/>
      <c r="D8" s="346" t="s">
        <v>24</v>
      </c>
      <c r="E8" s="346" t="s">
        <v>25</v>
      </c>
      <c r="F8" s="346" t="s">
        <v>26</v>
      </c>
      <c r="G8" s="350"/>
      <c r="H8" s="350"/>
      <c r="I8" s="350"/>
      <c r="J8" s="367"/>
      <c r="K8" s="361"/>
      <c r="L8" s="361"/>
      <c r="M8" s="361"/>
      <c r="N8" s="361"/>
      <c r="O8" s="361"/>
      <c r="P8" s="364"/>
      <c r="Q8" s="361"/>
      <c r="R8" s="344"/>
      <c r="S8" s="344"/>
      <c r="T8" s="344"/>
      <c r="U8" s="344"/>
      <c r="V8" s="344"/>
    </row>
    <row r="9" spans="1:22" x14ac:dyDescent="0.25">
      <c r="A9" s="347"/>
      <c r="B9" s="350"/>
      <c r="C9" s="352"/>
      <c r="D9" s="347"/>
      <c r="E9" s="347"/>
      <c r="F9" s="347"/>
      <c r="G9" s="350"/>
      <c r="H9" s="350"/>
      <c r="I9" s="350"/>
      <c r="J9" s="367"/>
      <c r="K9" s="361"/>
      <c r="L9" s="361"/>
      <c r="M9" s="361"/>
      <c r="N9" s="361"/>
      <c r="O9" s="361"/>
      <c r="P9" s="364"/>
      <c r="Q9" s="361"/>
      <c r="R9" s="344"/>
      <c r="S9" s="344"/>
      <c r="T9" s="344"/>
      <c r="U9" s="344"/>
      <c r="V9" s="344"/>
    </row>
    <row r="10" spans="1:22" ht="83.4" customHeight="1" x14ac:dyDescent="0.25">
      <c r="A10" s="348"/>
      <c r="B10" s="351"/>
      <c r="C10" s="353"/>
      <c r="D10" s="348"/>
      <c r="E10" s="348"/>
      <c r="F10" s="348"/>
      <c r="G10" s="351"/>
      <c r="H10" s="351"/>
      <c r="I10" s="351"/>
      <c r="J10" s="368"/>
      <c r="K10" s="362"/>
      <c r="L10" s="362"/>
      <c r="M10" s="362"/>
      <c r="N10" s="362"/>
      <c r="O10" s="362"/>
      <c r="P10" s="365"/>
      <c r="Q10" s="362"/>
      <c r="R10" s="345"/>
      <c r="S10" s="345"/>
      <c r="T10" s="345"/>
      <c r="U10" s="345"/>
      <c r="V10" s="345"/>
    </row>
    <row r="11" spans="1:22" ht="21" x14ac:dyDescent="0.4">
      <c r="A11" s="131">
        <v>1</v>
      </c>
      <c r="B11" s="79" t="s">
        <v>88</v>
      </c>
      <c r="C11" s="80">
        <v>1</v>
      </c>
      <c r="D11" s="79">
        <v>0</v>
      </c>
      <c r="E11" s="79">
        <v>0</v>
      </c>
      <c r="F11" s="79">
        <v>90</v>
      </c>
      <c r="G11" s="84">
        <v>90</v>
      </c>
      <c r="H11" s="83">
        <v>400</v>
      </c>
      <c r="I11" s="84">
        <f>G11*H11</f>
        <v>36000</v>
      </c>
      <c r="J11" s="74">
        <v>1</v>
      </c>
      <c r="K11" s="74" t="s">
        <v>35</v>
      </c>
      <c r="L11" s="74">
        <v>54</v>
      </c>
      <c r="M11" s="14">
        <v>9100</v>
      </c>
      <c r="N11" s="14">
        <f>M11*L11</f>
        <v>491400</v>
      </c>
      <c r="O11" s="74">
        <v>21</v>
      </c>
      <c r="P11" s="74">
        <v>93</v>
      </c>
      <c r="Q11" s="14">
        <v>34398</v>
      </c>
      <c r="R11" s="15">
        <f>Q11+I11</f>
        <v>70398</v>
      </c>
      <c r="S11" s="14">
        <v>10000000</v>
      </c>
      <c r="T11" s="15">
        <f>I11</f>
        <v>36000</v>
      </c>
      <c r="U11" s="74">
        <v>0.02</v>
      </c>
      <c r="V11" s="176">
        <v>7.2</v>
      </c>
    </row>
    <row r="12" spans="1:22" ht="21" x14ac:dyDescent="0.4">
      <c r="A12" s="17"/>
      <c r="B12" s="18"/>
      <c r="C12" s="19"/>
      <c r="D12" s="20"/>
      <c r="E12" s="20"/>
      <c r="F12" s="20"/>
      <c r="G12" s="88"/>
      <c r="H12" s="89"/>
      <c r="I12" s="90"/>
      <c r="J12" s="74"/>
      <c r="K12" s="134"/>
      <c r="L12" s="75"/>
      <c r="M12" s="70"/>
      <c r="N12" s="91"/>
      <c r="O12" s="75"/>
      <c r="P12" s="75"/>
      <c r="Q12" s="70"/>
      <c r="R12" s="70"/>
      <c r="S12" s="84"/>
      <c r="T12" s="84"/>
      <c r="U12" s="144"/>
      <c r="V12" s="93"/>
    </row>
    <row r="13" spans="1:22" ht="21" x14ac:dyDescent="0.4">
      <c r="A13" s="86"/>
      <c r="B13" s="86"/>
      <c r="C13" s="86"/>
      <c r="D13" s="175"/>
      <c r="E13" s="175"/>
      <c r="F13" s="175"/>
      <c r="G13" s="171"/>
      <c r="H13" s="172"/>
      <c r="I13" s="84"/>
      <c r="J13" s="74"/>
      <c r="K13" s="74"/>
      <c r="L13" s="86"/>
      <c r="M13" s="184"/>
      <c r="N13" s="91"/>
      <c r="O13" s="171"/>
      <c r="P13" s="171"/>
      <c r="Q13" s="90"/>
      <c r="R13" s="90"/>
      <c r="S13" s="171"/>
      <c r="T13" s="90"/>
      <c r="U13" s="144"/>
      <c r="V13" s="178"/>
    </row>
    <row r="14" spans="1:22" ht="21" x14ac:dyDescent="0.4">
      <c r="A14" s="86"/>
      <c r="B14" s="86"/>
      <c r="C14" s="86"/>
      <c r="D14" s="175"/>
      <c r="E14" s="175"/>
      <c r="F14" s="175"/>
      <c r="G14" s="171"/>
      <c r="H14" s="172"/>
      <c r="I14" s="84"/>
      <c r="J14" s="74"/>
      <c r="K14" s="74"/>
      <c r="L14" s="86"/>
      <c r="M14" s="184"/>
      <c r="N14" s="91"/>
      <c r="O14" s="171"/>
      <c r="P14" s="171"/>
      <c r="Q14" s="90"/>
      <c r="R14" s="90"/>
      <c r="S14" s="171"/>
      <c r="T14" s="90"/>
      <c r="U14" s="144"/>
      <c r="V14" s="171"/>
    </row>
    <row r="15" spans="1:22" ht="21" x14ac:dyDescent="0.4">
      <c r="A15" s="155"/>
      <c r="B15" s="155"/>
      <c r="C15" s="155"/>
      <c r="D15" s="156"/>
      <c r="E15" s="156"/>
      <c r="F15" s="156"/>
      <c r="G15" s="157"/>
      <c r="H15" s="158"/>
      <c r="I15" s="159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</row>
    <row r="16" spans="1:22" ht="21" x14ac:dyDescent="0.4">
      <c r="A16" s="160"/>
      <c r="B16" s="160"/>
      <c r="C16" s="160"/>
      <c r="D16" s="161"/>
      <c r="E16" s="161"/>
      <c r="F16" s="161"/>
      <c r="G16" s="162"/>
      <c r="H16" s="163"/>
      <c r="I16" s="162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64"/>
    </row>
    <row r="17" spans="1:22" ht="21" x14ac:dyDescent="0.4">
      <c r="A17" s="160"/>
      <c r="B17" s="160"/>
      <c r="C17" s="160"/>
      <c r="D17" s="161"/>
      <c r="E17" s="161"/>
      <c r="F17" s="161"/>
      <c r="G17" s="162"/>
      <c r="H17" s="163"/>
      <c r="I17" s="162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64"/>
    </row>
    <row r="18" spans="1:22" ht="21" x14ac:dyDescent="0.4">
      <c r="A18" s="160"/>
      <c r="B18" s="160"/>
      <c r="C18" s="160"/>
      <c r="D18" s="161"/>
      <c r="E18" s="161"/>
      <c r="F18" s="156"/>
      <c r="G18" s="157"/>
      <c r="H18" s="158"/>
      <c r="I18" s="157"/>
      <c r="J18" s="157"/>
      <c r="K18" s="157"/>
      <c r="L18" s="157"/>
      <c r="M18" s="157"/>
      <c r="N18" s="159"/>
      <c r="O18" s="157"/>
      <c r="P18" s="157"/>
      <c r="Q18" s="157"/>
      <c r="R18" s="157"/>
      <c r="S18" s="157"/>
      <c r="T18" s="157"/>
      <c r="U18" s="157"/>
      <c r="V18" s="164"/>
    </row>
    <row r="19" spans="1:22" ht="21" x14ac:dyDescent="0.4">
      <c r="A19" s="155"/>
      <c r="B19" s="155"/>
      <c r="C19" s="155"/>
      <c r="D19" s="156"/>
      <c r="E19" s="156"/>
      <c r="F19" s="165"/>
      <c r="G19" s="166"/>
      <c r="H19" s="167"/>
      <c r="I19" s="166"/>
      <c r="J19" s="166"/>
      <c r="K19" s="168"/>
      <c r="L19" s="157"/>
      <c r="M19" s="157"/>
      <c r="N19" s="157"/>
      <c r="O19" s="157"/>
      <c r="P19" s="157"/>
      <c r="Q19" s="157"/>
      <c r="R19" s="157"/>
      <c r="S19" s="157"/>
      <c r="T19" s="157"/>
      <c r="U19" s="155"/>
      <c r="V19" s="155"/>
    </row>
    <row r="20" spans="1:22" ht="21" x14ac:dyDescent="0.4">
      <c r="A20" s="155"/>
      <c r="B20" s="155"/>
      <c r="C20" s="155"/>
      <c r="D20" s="156"/>
      <c r="E20" s="156"/>
      <c r="F20" s="156"/>
      <c r="G20" s="157"/>
      <c r="H20" s="167"/>
      <c r="I20" s="166"/>
      <c r="J20" s="166"/>
      <c r="K20" s="169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</row>
    <row r="21" spans="1:22" ht="21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50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7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27</v>
      </c>
      <c r="C24" s="54" t="s">
        <v>28</v>
      </c>
      <c r="D24" s="55"/>
      <c r="E24" s="56"/>
      <c r="F24" s="57"/>
      <c r="G24" s="53"/>
      <c r="H24" s="58"/>
      <c r="I24" s="53" t="s">
        <v>29</v>
      </c>
      <c r="J24" s="59"/>
      <c r="K24" s="59"/>
      <c r="L24" s="18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30</v>
      </c>
      <c r="J25" s="59"/>
      <c r="K25" s="59"/>
      <c r="L25" s="18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31</v>
      </c>
      <c r="J26" s="59"/>
      <c r="K26" s="59"/>
      <c r="L26" s="18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32</v>
      </c>
      <c r="J27" s="61"/>
      <c r="K27" s="61"/>
      <c r="L27" s="181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33</v>
      </c>
      <c r="J28" s="61"/>
      <c r="K28" s="61"/>
      <c r="L28" s="182"/>
      <c r="M28" s="65"/>
      <c r="N28" s="65"/>
      <c r="O28" s="4"/>
      <c r="P28" s="4"/>
      <c r="Q28" s="4"/>
      <c r="R28" s="4"/>
      <c r="S28" s="4"/>
      <c r="T28" s="4"/>
      <c r="U28" s="4"/>
      <c r="V28" s="4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</mergeCells>
  <pageMargins left="0.7" right="0.7" top="0.75" bottom="0.75" header="0.3" footer="0.3"/>
  <pageSetup paperSize="9" scale="65" orientation="landscape" horizontalDpi="0" verticalDpi="0" r:id="rId1"/>
  <legacy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view="pageBreakPreview" zoomScale="90" zoomScaleNormal="100" zoomScaleSheetLayoutView="90" workbookViewId="0">
      <selection activeCell="O22" sqref="O22"/>
    </sheetView>
  </sheetViews>
  <sheetFormatPr defaultRowHeight="13.8" x14ac:dyDescent="0.25"/>
  <cols>
    <col min="1" max="1" width="5.09765625" customWidth="1"/>
    <col min="10" max="10" width="5.09765625" customWidth="1"/>
    <col min="19" max="19" width="12.5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71"/>
      <c r="M1" s="1"/>
      <c r="N1" s="1"/>
      <c r="O1" s="1"/>
      <c r="P1" s="1"/>
      <c r="Q1" s="1"/>
      <c r="R1" s="1"/>
      <c r="S1" s="1"/>
      <c r="T1" s="4"/>
      <c r="U1" s="1"/>
      <c r="V1" s="177" t="s">
        <v>0</v>
      </c>
    </row>
    <row r="2" spans="1:22" ht="21" x14ac:dyDescent="0.4">
      <c r="A2" s="335" t="s">
        <v>1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177"/>
    </row>
    <row r="3" spans="1:22" ht="21" x14ac:dyDescent="0.4">
      <c r="A3" s="335" t="s">
        <v>109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</row>
    <row r="4" spans="1:22" ht="21" x14ac:dyDescent="0.4">
      <c r="A4" s="336" t="s">
        <v>44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</row>
    <row r="5" spans="1:22" ht="21" x14ac:dyDescent="0.4">
      <c r="A5" s="337" t="s">
        <v>2</v>
      </c>
      <c r="B5" s="338"/>
      <c r="C5" s="338"/>
      <c r="D5" s="338"/>
      <c r="E5" s="338"/>
      <c r="F5" s="338"/>
      <c r="G5" s="338"/>
      <c r="H5" s="338"/>
      <c r="I5" s="339"/>
      <c r="J5" s="340" t="s">
        <v>3</v>
      </c>
      <c r="K5" s="341"/>
      <c r="L5" s="341"/>
      <c r="M5" s="341"/>
      <c r="N5" s="341"/>
      <c r="O5" s="341"/>
      <c r="P5" s="341"/>
      <c r="Q5" s="342"/>
      <c r="R5" s="343" t="s">
        <v>4</v>
      </c>
      <c r="S5" s="343" t="s">
        <v>5</v>
      </c>
      <c r="T5" s="343" t="s">
        <v>6</v>
      </c>
      <c r="U5" s="343" t="s">
        <v>7</v>
      </c>
      <c r="V5" s="343" t="s">
        <v>8</v>
      </c>
    </row>
    <row r="6" spans="1:22" ht="21" x14ac:dyDescent="0.4">
      <c r="A6" s="346" t="s">
        <v>9</v>
      </c>
      <c r="B6" s="349" t="s">
        <v>10</v>
      </c>
      <c r="C6" s="352" t="s">
        <v>11</v>
      </c>
      <c r="D6" s="354" t="s">
        <v>12</v>
      </c>
      <c r="E6" s="355"/>
      <c r="F6" s="356"/>
      <c r="G6" s="349" t="s">
        <v>13</v>
      </c>
      <c r="H6" s="349" t="s">
        <v>14</v>
      </c>
      <c r="I6" s="349" t="s">
        <v>15</v>
      </c>
      <c r="J6" s="366" t="s">
        <v>9</v>
      </c>
      <c r="K6" s="360" t="s">
        <v>16</v>
      </c>
      <c r="L6" s="360" t="s">
        <v>17</v>
      </c>
      <c r="M6" s="360" t="s">
        <v>18</v>
      </c>
      <c r="N6" s="360" t="s">
        <v>19</v>
      </c>
      <c r="O6" s="340" t="s">
        <v>20</v>
      </c>
      <c r="P6" s="342"/>
      <c r="Q6" s="360" t="s">
        <v>21</v>
      </c>
      <c r="R6" s="344"/>
      <c r="S6" s="344"/>
      <c r="T6" s="344"/>
      <c r="U6" s="344"/>
      <c r="V6" s="344"/>
    </row>
    <row r="7" spans="1:22" x14ac:dyDescent="0.25">
      <c r="A7" s="347"/>
      <c r="B7" s="350"/>
      <c r="C7" s="352"/>
      <c r="D7" s="357"/>
      <c r="E7" s="358"/>
      <c r="F7" s="359"/>
      <c r="G7" s="350"/>
      <c r="H7" s="350"/>
      <c r="I7" s="350"/>
      <c r="J7" s="367"/>
      <c r="K7" s="361"/>
      <c r="L7" s="361"/>
      <c r="M7" s="361"/>
      <c r="N7" s="361"/>
      <c r="O7" s="360" t="s">
        <v>22</v>
      </c>
      <c r="P7" s="363" t="s">
        <v>23</v>
      </c>
      <c r="Q7" s="361"/>
      <c r="R7" s="344"/>
      <c r="S7" s="344"/>
      <c r="T7" s="344"/>
      <c r="U7" s="344"/>
      <c r="V7" s="344"/>
    </row>
    <row r="8" spans="1:22" x14ac:dyDescent="0.25">
      <c r="A8" s="347"/>
      <c r="B8" s="350"/>
      <c r="C8" s="352"/>
      <c r="D8" s="346" t="s">
        <v>24</v>
      </c>
      <c r="E8" s="346" t="s">
        <v>25</v>
      </c>
      <c r="F8" s="346" t="s">
        <v>26</v>
      </c>
      <c r="G8" s="350"/>
      <c r="H8" s="350"/>
      <c r="I8" s="350"/>
      <c r="J8" s="367"/>
      <c r="K8" s="361"/>
      <c r="L8" s="361"/>
      <c r="M8" s="361"/>
      <c r="N8" s="361"/>
      <c r="O8" s="361"/>
      <c r="P8" s="364"/>
      <c r="Q8" s="361"/>
      <c r="R8" s="344"/>
      <c r="S8" s="344"/>
      <c r="T8" s="344"/>
      <c r="U8" s="344"/>
      <c r="V8" s="344"/>
    </row>
    <row r="9" spans="1:22" x14ac:dyDescent="0.25">
      <c r="A9" s="347"/>
      <c r="B9" s="350"/>
      <c r="C9" s="352"/>
      <c r="D9" s="347"/>
      <c r="E9" s="347"/>
      <c r="F9" s="347"/>
      <c r="G9" s="350"/>
      <c r="H9" s="350"/>
      <c r="I9" s="350"/>
      <c r="J9" s="367"/>
      <c r="K9" s="361"/>
      <c r="L9" s="361"/>
      <c r="M9" s="361"/>
      <c r="N9" s="361"/>
      <c r="O9" s="361"/>
      <c r="P9" s="364"/>
      <c r="Q9" s="361"/>
      <c r="R9" s="344"/>
      <c r="S9" s="344"/>
      <c r="T9" s="344"/>
      <c r="U9" s="344"/>
      <c r="V9" s="344"/>
    </row>
    <row r="10" spans="1:22" ht="85.8" customHeight="1" x14ac:dyDescent="0.25">
      <c r="A10" s="348"/>
      <c r="B10" s="351"/>
      <c r="C10" s="353"/>
      <c r="D10" s="348"/>
      <c r="E10" s="348"/>
      <c r="F10" s="348"/>
      <c r="G10" s="351"/>
      <c r="H10" s="351"/>
      <c r="I10" s="351"/>
      <c r="J10" s="368"/>
      <c r="K10" s="362"/>
      <c r="L10" s="362"/>
      <c r="M10" s="362"/>
      <c r="N10" s="362"/>
      <c r="O10" s="362"/>
      <c r="P10" s="365"/>
      <c r="Q10" s="362"/>
      <c r="R10" s="345"/>
      <c r="S10" s="345"/>
      <c r="T10" s="345"/>
      <c r="U10" s="345"/>
      <c r="V10" s="345"/>
    </row>
    <row r="11" spans="1:22" ht="21" x14ac:dyDescent="0.4">
      <c r="A11" s="131">
        <v>1</v>
      </c>
      <c r="B11" s="79" t="s">
        <v>88</v>
      </c>
      <c r="C11" s="80">
        <v>1</v>
      </c>
      <c r="D11" s="79">
        <v>0</v>
      </c>
      <c r="E11" s="79">
        <v>2</v>
      </c>
      <c r="F11" s="79">
        <v>15</v>
      </c>
      <c r="G11" s="84">
        <v>215</v>
      </c>
      <c r="H11" s="83">
        <v>600</v>
      </c>
      <c r="I11" s="84">
        <f>G11*H11</f>
        <v>129000</v>
      </c>
      <c r="J11" s="74">
        <v>1</v>
      </c>
      <c r="K11" s="74" t="s">
        <v>35</v>
      </c>
      <c r="L11" s="74">
        <v>48</v>
      </c>
      <c r="M11" s="14">
        <v>7800</v>
      </c>
      <c r="N11" s="14">
        <f>M11*L11</f>
        <v>374400</v>
      </c>
      <c r="O11" s="74">
        <v>22</v>
      </c>
      <c r="P11" s="74">
        <v>93</v>
      </c>
      <c r="Q11" s="14">
        <v>26208</v>
      </c>
      <c r="R11" s="15">
        <f>Q11+I11</f>
        <v>155208</v>
      </c>
      <c r="S11" s="14">
        <v>10000000</v>
      </c>
      <c r="T11" s="15">
        <f>I11</f>
        <v>129000</v>
      </c>
      <c r="U11" s="74">
        <v>0.02</v>
      </c>
      <c r="V11" s="176">
        <v>25.8</v>
      </c>
    </row>
    <row r="12" spans="1:22" ht="21" x14ac:dyDescent="0.4">
      <c r="A12" s="17"/>
      <c r="B12" s="18"/>
      <c r="C12" s="19"/>
      <c r="D12" s="20"/>
      <c r="E12" s="20"/>
      <c r="F12" s="20"/>
      <c r="G12" s="88"/>
      <c r="H12" s="89"/>
      <c r="I12" s="90"/>
      <c r="J12" s="74"/>
      <c r="K12" s="134"/>
      <c r="L12" s="75"/>
      <c r="M12" s="70"/>
      <c r="N12" s="91"/>
      <c r="O12" s="75"/>
      <c r="P12" s="75"/>
      <c r="Q12" s="70"/>
      <c r="R12" s="70"/>
      <c r="S12" s="84"/>
      <c r="T12" s="84"/>
      <c r="U12" s="144"/>
      <c r="V12" s="93"/>
    </row>
    <row r="13" spans="1:22" ht="21" x14ac:dyDescent="0.4">
      <c r="A13" s="86"/>
      <c r="B13" s="86"/>
      <c r="C13" s="86"/>
      <c r="D13" s="175"/>
      <c r="E13" s="175"/>
      <c r="F13" s="175"/>
      <c r="G13" s="171"/>
      <c r="H13" s="172"/>
      <c r="I13" s="84"/>
      <c r="J13" s="74"/>
      <c r="K13" s="74"/>
      <c r="L13" s="86"/>
      <c r="M13" s="184"/>
      <c r="N13" s="91"/>
      <c r="O13" s="171"/>
      <c r="P13" s="171"/>
      <c r="Q13" s="90"/>
      <c r="R13" s="90"/>
      <c r="S13" s="171"/>
      <c r="T13" s="90"/>
      <c r="U13" s="144"/>
      <c r="V13" s="178"/>
    </row>
    <row r="14" spans="1:22" ht="21" x14ac:dyDescent="0.4">
      <c r="A14" s="86"/>
      <c r="B14" s="86"/>
      <c r="C14" s="86"/>
      <c r="D14" s="175"/>
      <c r="E14" s="175"/>
      <c r="F14" s="175"/>
      <c r="G14" s="171"/>
      <c r="H14" s="172"/>
      <c r="I14" s="84"/>
      <c r="J14" s="74"/>
      <c r="K14" s="74"/>
      <c r="L14" s="86"/>
      <c r="M14" s="184"/>
      <c r="N14" s="91"/>
      <c r="O14" s="171"/>
      <c r="P14" s="171"/>
      <c r="Q14" s="90"/>
      <c r="R14" s="90"/>
      <c r="S14" s="171"/>
      <c r="T14" s="90"/>
      <c r="U14" s="144"/>
      <c r="V14" s="171"/>
    </row>
    <row r="15" spans="1:22" ht="21" x14ac:dyDescent="0.4">
      <c r="A15" s="155"/>
      <c r="B15" s="155"/>
      <c r="C15" s="155"/>
      <c r="D15" s="156"/>
      <c r="E15" s="156"/>
      <c r="F15" s="156"/>
      <c r="G15" s="157"/>
      <c r="H15" s="158"/>
      <c r="I15" s="159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</row>
    <row r="16" spans="1:22" ht="21" x14ac:dyDescent="0.4">
      <c r="A16" s="160"/>
      <c r="B16" s="160"/>
      <c r="C16" s="160"/>
      <c r="D16" s="161"/>
      <c r="E16" s="161"/>
      <c r="F16" s="161"/>
      <c r="G16" s="162"/>
      <c r="H16" s="163"/>
      <c r="I16" s="162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64"/>
    </row>
    <row r="17" spans="1:22" ht="21" x14ac:dyDescent="0.4">
      <c r="A17" s="160"/>
      <c r="B17" s="160"/>
      <c r="C17" s="160"/>
      <c r="D17" s="161"/>
      <c r="E17" s="161"/>
      <c r="F17" s="161"/>
      <c r="G17" s="162"/>
      <c r="H17" s="163"/>
      <c r="I17" s="162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64"/>
    </row>
    <row r="18" spans="1:22" ht="21" x14ac:dyDescent="0.4">
      <c r="A18" s="160"/>
      <c r="B18" s="160"/>
      <c r="C18" s="160"/>
      <c r="D18" s="161"/>
      <c r="E18" s="161"/>
      <c r="F18" s="156"/>
      <c r="G18" s="157"/>
      <c r="H18" s="158"/>
      <c r="I18" s="157"/>
      <c r="J18" s="157"/>
      <c r="K18" s="157"/>
      <c r="L18" s="157"/>
      <c r="M18" s="157"/>
      <c r="N18" s="159"/>
      <c r="O18" s="157"/>
      <c r="P18" s="157"/>
      <c r="Q18" s="157"/>
      <c r="R18" s="157"/>
      <c r="S18" s="157"/>
      <c r="T18" s="157"/>
      <c r="U18" s="157"/>
      <c r="V18" s="164"/>
    </row>
    <row r="19" spans="1:22" ht="21" x14ac:dyDescent="0.4">
      <c r="A19" s="155"/>
      <c r="B19" s="155"/>
      <c r="C19" s="155"/>
      <c r="D19" s="156"/>
      <c r="E19" s="156"/>
      <c r="F19" s="165"/>
      <c r="G19" s="166"/>
      <c r="H19" s="167"/>
      <c r="I19" s="166"/>
      <c r="J19" s="166"/>
      <c r="K19" s="168"/>
      <c r="L19" s="157"/>
      <c r="M19" s="157"/>
      <c r="N19" s="157"/>
      <c r="O19" s="157"/>
      <c r="P19" s="157"/>
      <c r="Q19" s="157"/>
      <c r="R19" s="157"/>
      <c r="S19" s="157"/>
      <c r="T19" s="157"/>
      <c r="U19" s="155"/>
      <c r="V19" s="155"/>
    </row>
    <row r="20" spans="1:22" ht="21" x14ac:dyDescent="0.4">
      <c r="A20" s="155"/>
      <c r="B20" s="155"/>
      <c r="C20" s="155"/>
      <c r="D20" s="156"/>
      <c r="E20" s="156"/>
      <c r="F20" s="156"/>
      <c r="G20" s="157"/>
      <c r="H20" s="167"/>
      <c r="I20" s="166"/>
      <c r="J20" s="166"/>
      <c r="K20" s="169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</row>
    <row r="21" spans="1:22" ht="21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50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7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27</v>
      </c>
      <c r="C24" s="54" t="s">
        <v>28</v>
      </c>
      <c r="D24" s="55"/>
      <c r="E24" s="56"/>
      <c r="F24" s="57"/>
      <c r="G24" s="53"/>
      <c r="H24" s="58"/>
      <c r="I24" s="53" t="s">
        <v>29</v>
      </c>
      <c r="J24" s="59"/>
      <c r="K24" s="59"/>
      <c r="L24" s="18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30</v>
      </c>
      <c r="J25" s="59"/>
      <c r="K25" s="59"/>
      <c r="L25" s="18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31</v>
      </c>
      <c r="J26" s="59"/>
      <c r="K26" s="59"/>
      <c r="L26" s="18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32</v>
      </c>
      <c r="J27" s="61"/>
      <c r="K27" s="61"/>
      <c r="L27" s="181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33</v>
      </c>
      <c r="J28" s="61"/>
      <c r="K28" s="61"/>
      <c r="L28" s="182"/>
      <c r="M28" s="65"/>
      <c r="N28" s="65"/>
      <c r="O28" s="4"/>
      <c r="P28" s="4"/>
      <c r="Q28" s="4"/>
      <c r="R28" s="4"/>
      <c r="S28" s="4"/>
      <c r="T28" s="4"/>
      <c r="U28" s="4"/>
      <c r="V28" s="4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</mergeCells>
  <pageMargins left="0.7" right="0.7" top="0.75" bottom="0.75" header="0.3" footer="0.3"/>
  <pageSetup paperSize="9" scale="63" orientation="landscape" horizontalDpi="0" verticalDpi="0" r:id="rId1"/>
  <legacy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view="pageBreakPreview" zoomScale="90" zoomScaleNormal="100" zoomScaleSheetLayoutView="90" workbookViewId="0">
      <selection activeCell="K27" sqref="K27"/>
    </sheetView>
  </sheetViews>
  <sheetFormatPr defaultRowHeight="13.8" x14ac:dyDescent="0.25"/>
  <cols>
    <col min="1" max="1" width="5.19921875" customWidth="1"/>
    <col min="10" max="10" width="5.19921875" customWidth="1"/>
    <col min="19" max="19" width="10.8984375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71"/>
      <c r="M1" s="1"/>
      <c r="N1" s="1"/>
      <c r="O1" s="1"/>
      <c r="P1" s="1"/>
      <c r="Q1" s="1"/>
      <c r="R1" s="1"/>
      <c r="S1" s="1"/>
      <c r="T1" s="4"/>
      <c r="U1" s="1"/>
      <c r="V1" s="177" t="s">
        <v>0</v>
      </c>
    </row>
    <row r="2" spans="1:22" ht="21" x14ac:dyDescent="0.4">
      <c r="A2" s="335" t="s">
        <v>1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177"/>
    </row>
    <row r="3" spans="1:22" ht="21" x14ac:dyDescent="0.4">
      <c r="A3" s="335" t="s">
        <v>110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</row>
    <row r="4" spans="1:22" ht="21" x14ac:dyDescent="0.4">
      <c r="A4" s="336" t="s">
        <v>44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</row>
    <row r="5" spans="1:22" ht="21" x14ac:dyDescent="0.4">
      <c r="A5" s="337" t="s">
        <v>2</v>
      </c>
      <c r="B5" s="338"/>
      <c r="C5" s="338"/>
      <c r="D5" s="338"/>
      <c r="E5" s="338"/>
      <c r="F5" s="338"/>
      <c r="G5" s="338"/>
      <c r="H5" s="338"/>
      <c r="I5" s="339"/>
      <c r="J5" s="340" t="s">
        <v>3</v>
      </c>
      <c r="K5" s="341"/>
      <c r="L5" s="341"/>
      <c r="M5" s="341"/>
      <c r="N5" s="341"/>
      <c r="O5" s="341"/>
      <c r="P5" s="341"/>
      <c r="Q5" s="342"/>
      <c r="R5" s="343" t="s">
        <v>4</v>
      </c>
      <c r="S5" s="343" t="s">
        <v>5</v>
      </c>
      <c r="T5" s="343" t="s">
        <v>6</v>
      </c>
      <c r="U5" s="343" t="s">
        <v>7</v>
      </c>
      <c r="V5" s="343" t="s">
        <v>8</v>
      </c>
    </row>
    <row r="6" spans="1:22" ht="21" x14ac:dyDescent="0.4">
      <c r="A6" s="346" t="s">
        <v>9</v>
      </c>
      <c r="B6" s="349" t="s">
        <v>10</v>
      </c>
      <c r="C6" s="352" t="s">
        <v>11</v>
      </c>
      <c r="D6" s="354" t="s">
        <v>12</v>
      </c>
      <c r="E6" s="355"/>
      <c r="F6" s="356"/>
      <c r="G6" s="349" t="s">
        <v>13</v>
      </c>
      <c r="H6" s="349" t="s">
        <v>14</v>
      </c>
      <c r="I6" s="349" t="s">
        <v>15</v>
      </c>
      <c r="J6" s="366" t="s">
        <v>9</v>
      </c>
      <c r="K6" s="360" t="s">
        <v>16</v>
      </c>
      <c r="L6" s="360" t="s">
        <v>17</v>
      </c>
      <c r="M6" s="360" t="s">
        <v>18</v>
      </c>
      <c r="N6" s="360" t="s">
        <v>19</v>
      </c>
      <c r="O6" s="340" t="s">
        <v>20</v>
      </c>
      <c r="P6" s="342"/>
      <c r="Q6" s="360" t="s">
        <v>21</v>
      </c>
      <c r="R6" s="344"/>
      <c r="S6" s="344"/>
      <c r="T6" s="344"/>
      <c r="U6" s="344"/>
      <c r="V6" s="344"/>
    </row>
    <row r="7" spans="1:22" x14ac:dyDescent="0.25">
      <c r="A7" s="347"/>
      <c r="B7" s="350"/>
      <c r="C7" s="352"/>
      <c r="D7" s="357"/>
      <c r="E7" s="358"/>
      <c r="F7" s="359"/>
      <c r="G7" s="350"/>
      <c r="H7" s="350"/>
      <c r="I7" s="350"/>
      <c r="J7" s="367"/>
      <c r="K7" s="361"/>
      <c r="L7" s="361"/>
      <c r="M7" s="361"/>
      <c r="N7" s="361"/>
      <c r="O7" s="360" t="s">
        <v>22</v>
      </c>
      <c r="P7" s="363" t="s">
        <v>23</v>
      </c>
      <c r="Q7" s="361"/>
      <c r="R7" s="344"/>
      <c r="S7" s="344"/>
      <c r="T7" s="344"/>
      <c r="U7" s="344"/>
      <c r="V7" s="344"/>
    </row>
    <row r="8" spans="1:22" x14ac:dyDescent="0.25">
      <c r="A8" s="347"/>
      <c r="B8" s="350"/>
      <c r="C8" s="352"/>
      <c r="D8" s="346" t="s">
        <v>24</v>
      </c>
      <c r="E8" s="346" t="s">
        <v>25</v>
      </c>
      <c r="F8" s="346" t="s">
        <v>26</v>
      </c>
      <c r="G8" s="350"/>
      <c r="H8" s="350"/>
      <c r="I8" s="350"/>
      <c r="J8" s="367"/>
      <c r="K8" s="361"/>
      <c r="L8" s="361"/>
      <c r="M8" s="361"/>
      <c r="N8" s="361"/>
      <c r="O8" s="361"/>
      <c r="P8" s="364"/>
      <c r="Q8" s="361"/>
      <c r="R8" s="344"/>
      <c r="S8" s="344"/>
      <c r="T8" s="344"/>
      <c r="U8" s="344"/>
      <c r="V8" s="344"/>
    </row>
    <row r="9" spans="1:22" x14ac:dyDescent="0.25">
      <c r="A9" s="347"/>
      <c r="B9" s="350"/>
      <c r="C9" s="352"/>
      <c r="D9" s="347"/>
      <c r="E9" s="347"/>
      <c r="F9" s="347"/>
      <c r="G9" s="350"/>
      <c r="H9" s="350"/>
      <c r="I9" s="350"/>
      <c r="J9" s="367"/>
      <c r="K9" s="361"/>
      <c r="L9" s="361"/>
      <c r="M9" s="361"/>
      <c r="N9" s="361"/>
      <c r="O9" s="361"/>
      <c r="P9" s="364"/>
      <c r="Q9" s="361"/>
      <c r="R9" s="344"/>
      <c r="S9" s="344"/>
      <c r="T9" s="344"/>
      <c r="U9" s="344"/>
      <c r="V9" s="344"/>
    </row>
    <row r="10" spans="1:22" ht="76.8" customHeight="1" x14ac:dyDescent="0.25">
      <c r="A10" s="348"/>
      <c r="B10" s="351"/>
      <c r="C10" s="353"/>
      <c r="D10" s="348"/>
      <c r="E10" s="348"/>
      <c r="F10" s="348"/>
      <c r="G10" s="351"/>
      <c r="H10" s="351"/>
      <c r="I10" s="351"/>
      <c r="J10" s="368"/>
      <c r="K10" s="362"/>
      <c r="L10" s="362"/>
      <c r="M10" s="362"/>
      <c r="N10" s="362"/>
      <c r="O10" s="362"/>
      <c r="P10" s="365"/>
      <c r="Q10" s="362"/>
      <c r="R10" s="345"/>
      <c r="S10" s="345"/>
      <c r="T10" s="345"/>
      <c r="U10" s="345"/>
      <c r="V10" s="345"/>
    </row>
    <row r="11" spans="1:22" ht="21" x14ac:dyDescent="0.4">
      <c r="A11" s="131">
        <v>1</v>
      </c>
      <c r="B11" s="79" t="s">
        <v>88</v>
      </c>
      <c r="C11" s="80">
        <v>1</v>
      </c>
      <c r="D11" s="79">
        <v>0</v>
      </c>
      <c r="E11" s="79">
        <v>2</v>
      </c>
      <c r="F11" s="79">
        <v>12</v>
      </c>
      <c r="G11" s="84">
        <v>212</v>
      </c>
      <c r="H11" s="83">
        <v>200</v>
      </c>
      <c r="I11" s="84">
        <f>G11*H11</f>
        <v>42400</v>
      </c>
      <c r="J11" s="74">
        <v>1</v>
      </c>
      <c r="K11" s="74" t="s">
        <v>35</v>
      </c>
      <c r="L11" s="74">
        <v>128</v>
      </c>
      <c r="M11" s="14">
        <v>7800</v>
      </c>
      <c r="N11" s="14">
        <f>M11*L11</f>
        <v>998400</v>
      </c>
      <c r="O11" s="74">
        <v>25</v>
      </c>
      <c r="P11" s="74">
        <v>93</v>
      </c>
      <c r="Q11" s="14">
        <v>69888</v>
      </c>
      <c r="R11" s="15">
        <f>Q11+I11</f>
        <v>112288</v>
      </c>
      <c r="S11" s="14">
        <v>10000000</v>
      </c>
      <c r="T11" s="15">
        <f>I11</f>
        <v>42400</v>
      </c>
      <c r="U11" s="74">
        <v>0.02</v>
      </c>
      <c r="V11" s="176">
        <v>8.48</v>
      </c>
    </row>
    <row r="12" spans="1:22" ht="21" x14ac:dyDescent="0.4">
      <c r="A12" s="17"/>
      <c r="B12" s="18"/>
      <c r="C12" s="19"/>
      <c r="D12" s="20"/>
      <c r="E12" s="20"/>
      <c r="F12" s="20"/>
      <c r="G12" s="88"/>
      <c r="H12" s="89"/>
      <c r="I12" s="90"/>
      <c r="J12" s="74"/>
      <c r="K12" s="134"/>
      <c r="L12" s="75"/>
      <c r="M12" s="70"/>
      <c r="N12" s="91"/>
      <c r="O12" s="75"/>
      <c r="P12" s="75"/>
      <c r="Q12" s="70"/>
      <c r="R12" s="70"/>
      <c r="S12" s="84"/>
      <c r="T12" s="84"/>
      <c r="U12" s="144"/>
      <c r="V12" s="93"/>
    </row>
    <row r="13" spans="1:22" ht="21" x14ac:dyDescent="0.4">
      <c r="A13" s="86"/>
      <c r="B13" s="86"/>
      <c r="C13" s="86"/>
      <c r="D13" s="175"/>
      <c r="E13" s="175"/>
      <c r="F13" s="175"/>
      <c r="G13" s="171"/>
      <c r="H13" s="172"/>
      <c r="I13" s="84"/>
      <c r="J13" s="74"/>
      <c r="K13" s="74"/>
      <c r="L13" s="86"/>
      <c r="M13" s="184"/>
      <c r="N13" s="91"/>
      <c r="O13" s="171"/>
      <c r="P13" s="171"/>
      <c r="Q13" s="90"/>
      <c r="R13" s="90"/>
      <c r="S13" s="171"/>
      <c r="T13" s="90"/>
      <c r="U13" s="144"/>
      <c r="V13" s="178"/>
    </row>
    <row r="14" spans="1:22" ht="21" x14ac:dyDescent="0.4">
      <c r="A14" s="86"/>
      <c r="B14" s="86"/>
      <c r="C14" s="86"/>
      <c r="D14" s="175"/>
      <c r="E14" s="175"/>
      <c r="F14" s="175"/>
      <c r="G14" s="171"/>
      <c r="H14" s="172"/>
      <c r="I14" s="84"/>
      <c r="J14" s="74"/>
      <c r="K14" s="74"/>
      <c r="L14" s="86"/>
      <c r="M14" s="184"/>
      <c r="N14" s="91"/>
      <c r="O14" s="171"/>
      <c r="P14" s="171"/>
      <c r="Q14" s="90"/>
      <c r="R14" s="90"/>
      <c r="S14" s="171"/>
      <c r="T14" s="90"/>
      <c r="U14" s="144"/>
      <c r="V14" s="171"/>
    </row>
    <row r="15" spans="1:22" ht="21" x14ac:dyDescent="0.4">
      <c r="A15" s="155"/>
      <c r="B15" s="155"/>
      <c r="C15" s="155"/>
      <c r="D15" s="156"/>
      <c r="E15" s="156"/>
      <c r="F15" s="156"/>
      <c r="G15" s="157"/>
      <c r="H15" s="158"/>
      <c r="I15" s="159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</row>
    <row r="16" spans="1:22" ht="21" x14ac:dyDescent="0.4">
      <c r="A16" s="160"/>
      <c r="B16" s="160"/>
      <c r="C16" s="160"/>
      <c r="D16" s="161"/>
      <c r="E16" s="161"/>
      <c r="F16" s="161"/>
      <c r="G16" s="162"/>
      <c r="H16" s="163"/>
      <c r="I16" s="162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64"/>
    </row>
    <row r="17" spans="1:22" ht="21" x14ac:dyDescent="0.4">
      <c r="A17" s="160"/>
      <c r="B17" s="160"/>
      <c r="C17" s="160"/>
      <c r="D17" s="161"/>
      <c r="E17" s="161"/>
      <c r="F17" s="161"/>
      <c r="G17" s="162"/>
      <c r="H17" s="163"/>
      <c r="I17" s="162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64"/>
    </row>
    <row r="18" spans="1:22" ht="21" x14ac:dyDescent="0.4">
      <c r="A18" s="160"/>
      <c r="B18" s="160"/>
      <c r="C18" s="160"/>
      <c r="D18" s="161"/>
      <c r="E18" s="161"/>
      <c r="F18" s="156"/>
      <c r="G18" s="157"/>
      <c r="H18" s="158"/>
      <c r="I18" s="157"/>
      <c r="J18" s="157"/>
      <c r="K18" s="157"/>
      <c r="L18" s="157"/>
      <c r="M18" s="157"/>
      <c r="N18" s="159"/>
      <c r="O18" s="157"/>
      <c r="P18" s="157"/>
      <c r="Q18" s="157"/>
      <c r="R18" s="157"/>
      <c r="S18" s="157"/>
      <c r="T18" s="157"/>
      <c r="U18" s="157"/>
      <c r="V18" s="164"/>
    </row>
    <row r="19" spans="1:22" ht="21" x14ac:dyDescent="0.4">
      <c r="A19" s="155"/>
      <c r="B19" s="155"/>
      <c r="C19" s="155"/>
      <c r="D19" s="156"/>
      <c r="E19" s="156"/>
      <c r="F19" s="165"/>
      <c r="G19" s="166"/>
      <c r="H19" s="167"/>
      <c r="I19" s="166"/>
      <c r="J19" s="166"/>
      <c r="K19" s="168"/>
      <c r="L19" s="157"/>
      <c r="M19" s="157"/>
      <c r="N19" s="157"/>
      <c r="O19" s="157"/>
      <c r="P19" s="157"/>
      <c r="Q19" s="157"/>
      <c r="R19" s="157"/>
      <c r="S19" s="157"/>
      <c r="T19" s="157"/>
      <c r="U19" s="155"/>
      <c r="V19" s="155"/>
    </row>
    <row r="20" spans="1:22" ht="21" x14ac:dyDescent="0.4">
      <c r="A20" s="155"/>
      <c r="B20" s="155"/>
      <c r="C20" s="155"/>
      <c r="D20" s="156"/>
      <c r="E20" s="156"/>
      <c r="F20" s="156"/>
      <c r="G20" s="157"/>
      <c r="H20" s="167"/>
      <c r="I20" s="166"/>
      <c r="J20" s="166"/>
      <c r="K20" s="169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</row>
    <row r="21" spans="1:22" ht="21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50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7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27</v>
      </c>
      <c r="C24" s="54" t="s">
        <v>28</v>
      </c>
      <c r="D24" s="55"/>
      <c r="E24" s="56"/>
      <c r="F24" s="57"/>
      <c r="G24" s="53"/>
      <c r="H24" s="58"/>
      <c r="I24" s="53" t="s">
        <v>29</v>
      </c>
      <c r="J24" s="59"/>
      <c r="K24" s="59"/>
      <c r="L24" s="18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30</v>
      </c>
      <c r="J25" s="59"/>
      <c r="K25" s="59"/>
      <c r="L25" s="18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31</v>
      </c>
      <c r="J26" s="59"/>
      <c r="K26" s="59"/>
      <c r="L26" s="18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32</v>
      </c>
      <c r="J27" s="61"/>
      <c r="K27" s="61"/>
      <c r="L27" s="181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33</v>
      </c>
      <c r="J28" s="61"/>
      <c r="K28" s="61"/>
      <c r="L28" s="182"/>
      <c r="M28" s="65"/>
      <c r="N28" s="65"/>
      <c r="O28" s="4"/>
      <c r="P28" s="4"/>
      <c r="Q28" s="4"/>
      <c r="R28" s="4"/>
      <c r="S28" s="4"/>
      <c r="T28" s="4"/>
      <c r="U28" s="4"/>
      <c r="V28" s="4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</mergeCells>
  <pageMargins left="0.7" right="0.7" top="0.75" bottom="0.75" header="0.3" footer="0.3"/>
  <pageSetup paperSize="9" scale="65" orientation="landscape" horizontalDpi="0" verticalDpi="0" r:id="rId1"/>
  <legacy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view="pageBreakPreview" topLeftCell="A16" zoomScaleNormal="100" zoomScaleSheetLayoutView="100" workbookViewId="0">
      <selection activeCell="T19" sqref="T19"/>
    </sheetView>
  </sheetViews>
  <sheetFormatPr defaultRowHeight="13.8" x14ac:dyDescent="0.25"/>
  <cols>
    <col min="1" max="1" width="4.5" customWidth="1"/>
    <col min="9" max="9" width="12.296875" bestFit="1" customWidth="1"/>
    <col min="10" max="10" width="4.8984375" customWidth="1"/>
    <col min="19" max="19" width="11" customWidth="1"/>
    <col min="20" max="20" width="12.296875" bestFit="1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71"/>
      <c r="M1" s="1"/>
      <c r="N1" s="1"/>
      <c r="O1" s="1"/>
      <c r="P1" s="1"/>
      <c r="Q1" s="1"/>
      <c r="R1" s="1"/>
      <c r="S1" s="1"/>
      <c r="T1" s="4"/>
      <c r="U1" s="1"/>
      <c r="V1" s="177" t="s">
        <v>0</v>
      </c>
    </row>
    <row r="2" spans="1:22" ht="21" x14ac:dyDescent="0.4">
      <c r="A2" s="335" t="s">
        <v>1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177"/>
    </row>
    <row r="3" spans="1:22" ht="21" x14ac:dyDescent="0.4">
      <c r="A3" s="335" t="s">
        <v>111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</row>
    <row r="4" spans="1:22" ht="21" x14ac:dyDescent="0.4">
      <c r="A4" s="336" t="s">
        <v>44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</row>
    <row r="5" spans="1:22" ht="21" x14ac:dyDescent="0.4">
      <c r="A5" s="337" t="s">
        <v>2</v>
      </c>
      <c r="B5" s="338"/>
      <c r="C5" s="338"/>
      <c r="D5" s="338"/>
      <c r="E5" s="338"/>
      <c r="F5" s="338"/>
      <c r="G5" s="338"/>
      <c r="H5" s="338"/>
      <c r="I5" s="339"/>
      <c r="J5" s="340" t="s">
        <v>3</v>
      </c>
      <c r="K5" s="341"/>
      <c r="L5" s="341"/>
      <c r="M5" s="341"/>
      <c r="N5" s="341"/>
      <c r="O5" s="341"/>
      <c r="P5" s="341"/>
      <c r="Q5" s="342"/>
      <c r="R5" s="343" t="s">
        <v>4</v>
      </c>
      <c r="S5" s="343" t="s">
        <v>5</v>
      </c>
      <c r="T5" s="343" t="s">
        <v>6</v>
      </c>
      <c r="U5" s="343" t="s">
        <v>7</v>
      </c>
      <c r="V5" s="343" t="s">
        <v>8</v>
      </c>
    </row>
    <row r="6" spans="1:22" ht="21" x14ac:dyDescent="0.4">
      <c r="A6" s="346" t="s">
        <v>9</v>
      </c>
      <c r="B6" s="349" t="s">
        <v>10</v>
      </c>
      <c r="C6" s="352" t="s">
        <v>11</v>
      </c>
      <c r="D6" s="354" t="s">
        <v>12</v>
      </c>
      <c r="E6" s="355"/>
      <c r="F6" s="356"/>
      <c r="G6" s="349" t="s">
        <v>13</v>
      </c>
      <c r="H6" s="349" t="s">
        <v>14</v>
      </c>
      <c r="I6" s="349" t="s">
        <v>15</v>
      </c>
      <c r="J6" s="366" t="s">
        <v>9</v>
      </c>
      <c r="K6" s="360" t="s">
        <v>16</v>
      </c>
      <c r="L6" s="360" t="s">
        <v>17</v>
      </c>
      <c r="M6" s="360" t="s">
        <v>18</v>
      </c>
      <c r="N6" s="360" t="s">
        <v>19</v>
      </c>
      <c r="O6" s="340" t="s">
        <v>20</v>
      </c>
      <c r="P6" s="342"/>
      <c r="Q6" s="360" t="s">
        <v>21</v>
      </c>
      <c r="R6" s="344"/>
      <c r="S6" s="344"/>
      <c r="T6" s="344"/>
      <c r="U6" s="344"/>
      <c r="V6" s="344"/>
    </row>
    <row r="7" spans="1:22" x14ac:dyDescent="0.25">
      <c r="A7" s="347"/>
      <c r="B7" s="350"/>
      <c r="C7" s="352"/>
      <c r="D7" s="357"/>
      <c r="E7" s="358"/>
      <c r="F7" s="359"/>
      <c r="G7" s="350"/>
      <c r="H7" s="350"/>
      <c r="I7" s="350"/>
      <c r="J7" s="367"/>
      <c r="K7" s="361"/>
      <c r="L7" s="361"/>
      <c r="M7" s="361"/>
      <c r="N7" s="361"/>
      <c r="O7" s="360" t="s">
        <v>22</v>
      </c>
      <c r="P7" s="363" t="s">
        <v>23</v>
      </c>
      <c r="Q7" s="361"/>
      <c r="R7" s="344"/>
      <c r="S7" s="344"/>
      <c r="T7" s="344"/>
      <c r="U7" s="344"/>
      <c r="V7" s="344"/>
    </row>
    <row r="8" spans="1:22" x14ac:dyDescent="0.25">
      <c r="A8" s="347"/>
      <c r="B8" s="350"/>
      <c r="C8" s="352"/>
      <c r="D8" s="346" t="s">
        <v>24</v>
      </c>
      <c r="E8" s="346" t="s">
        <v>25</v>
      </c>
      <c r="F8" s="346" t="s">
        <v>26</v>
      </c>
      <c r="G8" s="350"/>
      <c r="H8" s="350"/>
      <c r="I8" s="350"/>
      <c r="J8" s="367"/>
      <c r="K8" s="361"/>
      <c r="L8" s="361"/>
      <c r="M8" s="361"/>
      <c r="N8" s="361"/>
      <c r="O8" s="361"/>
      <c r="P8" s="364"/>
      <c r="Q8" s="361"/>
      <c r="R8" s="344"/>
      <c r="S8" s="344"/>
      <c r="T8" s="344"/>
      <c r="U8" s="344"/>
      <c r="V8" s="344"/>
    </row>
    <row r="9" spans="1:22" x14ac:dyDescent="0.25">
      <c r="A9" s="347"/>
      <c r="B9" s="350"/>
      <c r="C9" s="352"/>
      <c r="D9" s="347"/>
      <c r="E9" s="347"/>
      <c r="F9" s="347"/>
      <c r="G9" s="350"/>
      <c r="H9" s="350"/>
      <c r="I9" s="350"/>
      <c r="J9" s="367"/>
      <c r="K9" s="361"/>
      <c r="L9" s="361"/>
      <c r="M9" s="361"/>
      <c r="N9" s="361"/>
      <c r="O9" s="361"/>
      <c r="P9" s="364"/>
      <c r="Q9" s="361"/>
      <c r="R9" s="344"/>
      <c r="S9" s="344"/>
      <c r="T9" s="344"/>
      <c r="U9" s="344"/>
      <c r="V9" s="344"/>
    </row>
    <row r="10" spans="1:22" ht="88.2" customHeight="1" x14ac:dyDescent="0.25">
      <c r="A10" s="348"/>
      <c r="B10" s="351"/>
      <c r="C10" s="353"/>
      <c r="D10" s="348"/>
      <c r="E10" s="348"/>
      <c r="F10" s="348"/>
      <c r="G10" s="351"/>
      <c r="H10" s="351"/>
      <c r="I10" s="351"/>
      <c r="J10" s="368"/>
      <c r="K10" s="362"/>
      <c r="L10" s="362"/>
      <c r="M10" s="362"/>
      <c r="N10" s="362"/>
      <c r="O10" s="362"/>
      <c r="P10" s="365"/>
      <c r="Q10" s="362"/>
      <c r="R10" s="345"/>
      <c r="S10" s="345"/>
      <c r="T10" s="345"/>
      <c r="U10" s="345"/>
      <c r="V10" s="345"/>
    </row>
    <row r="11" spans="1:22" ht="21" x14ac:dyDescent="0.4">
      <c r="A11" s="131">
        <v>1</v>
      </c>
      <c r="B11" s="79" t="s">
        <v>88</v>
      </c>
      <c r="C11" s="80">
        <v>1</v>
      </c>
      <c r="D11" s="79">
        <v>0</v>
      </c>
      <c r="E11" s="79">
        <v>2</v>
      </c>
      <c r="F11" s="79">
        <v>38</v>
      </c>
      <c r="G11" s="84">
        <v>238</v>
      </c>
      <c r="H11" s="83">
        <v>200</v>
      </c>
      <c r="I11" s="84">
        <f>G11*H11</f>
        <v>47600</v>
      </c>
      <c r="J11" s="74">
        <v>1</v>
      </c>
      <c r="K11" s="74" t="s">
        <v>35</v>
      </c>
      <c r="L11" s="74">
        <v>60</v>
      </c>
      <c r="M11" s="14">
        <v>9100</v>
      </c>
      <c r="N11" s="14">
        <f>M11*L11</f>
        <v>546000</v>
      </c>
      <c r="O11" s="74">
        <v>18</v>
      </c>
      <c r="P11" s="74">
        <v>86</v>
      </c>
      <c r="Q11" s="14">
        <v>76440</v>
      </c>
      <c r="R11" s="15">
        <f>Q11+I11</f>
        <v>124040</v>
      </c>
      <c r="S11" s="14">
        <v>10000000</v>
      </c>
      <c r="T11" s="15">
        <f>I11</f>
        <v>47600</v>
      </c>
      <c r="U11" s="74">
        <v>0.02</v>
      </c>
      <c r="V11" s="176">
        <v>9.52</v>
      </c>
    </row>
    <row r="12" spans="1:22" s="212" customFormat="1" ht="21" x14ac:dyDescent="0.4">
      <c r="A12" s="86">
        <v>2</v>
      </c>
      <c r="B12" s="79" t="s">
        <v>88</v>
      </c>
      <c r="C12" s="86">
        <v>1</v>
      </c>
      <c r="D12" s="202">
        <v>15</v>
      </c>
      <c r="E12" s="202">
        <v>0</v>
      </c>
      <c r="F12" s="202">
        <v>8</v>
      </c>
      <c r="G12" s="88">
        <v>6008</v>
      </c>
      <c r="H12" s="204">
        <v>200</v>
      </c>
      <c r="I12" s="90">
        <f>H12*G12</f>
        <v>1201600</v>
      </c>
      <c r="J12" s="187"/>
      <c r="K12" s="211"/>
      <c r="L12" s="86"/>
      <c r="M12" s="188"/>
      <c r="N12" s="173"/>
      <c r="O12" s="86"/>
      <c r="P12" s="86"/>
      <c r="Q12" s="188"/>
      <c r="R12" s="188"/>
      <c r="S12" s="189"/>
      <c r="T12" s="84">
        <f>I12</f>
        <v>1201600</v>
      </c>
      <c r="U12" s="144">
        <v>0.01</v>
      </c>
      <c r="V12" s="209">
        <v>120.16</v>
      </c>
    </row>
    <row r="13" spans="1:22" s="212" customFormat="1" ht="21" x14ac:dyDescent="0.4">
      <c r="A13" s="86"/>
      <c r="B13" s="86"/>
      <c r="C13" s="86"/>
      <c r="D13" s="175"/>
      <c r="E13" s="175"/>
      <c r="F13" s="175"/>
      <c r="G13" s="171"/>
      <c r="H13" s="172"/>
      <c r="I13" s="189"/>
      <c r="J13" s="187"/>
      <c r="K13" s="187"/>
      <c r="L13" s="86"/>
      <c r="M13" s="183"/>
      <c r="N13" s="173"/>
      <c r="O13" s="171"/>
      <c r="P13" s="171"/>
      <c r="Q13" s="171"/>
      <c r="R13" s="171"/>
      <c r="S13" s="171"/>
      <c r="T13" s="171"/>
      <c r="U13" s="189"/>
      <c r="V13" s="171"/>
    </row>
    <row r="14" spans="1:22" s="212" customFormat="1" ht="21" x14ac:dyDescent="0.4">
      <c r="A14" s="86"/>
      <c r="B14" s="86"/>
      <c r="C14" s="86"/>
      <c r="D14" s="175"/>
      <c r="E14" s="175"/>
      <c r="F14" s="175"/>
      <c r="G14" s="171"/>
      <c r="H14" s="172"/>
      <c r="I14" s="189"/>
      <c r="J14" s="187"/>
      <c r="K14" s="187"/>
      <c r="L14" s="86"/>
      <c r="M14" s="183"/>
      <c r="N14" s="173"/>
      <c r="O14" s="171"/>
      <c r="P14" s="171"/>
      <c r="Q14" s="171"/>
      <c r="R14" s="171"/>
      <c r="S14" s="171"/>
      <c r="T14" s="171"/>
      <c r="U14" s="189"/>
      <c r="V14" s="171"/>
    </row>
    <row r="15" spans="1:22" s="212" customFormat="1" ht="21" x14ac:dyDescent="0.4">
      <c r="A15" s="86"/>
      <c r="B15" s="86"/>
      <c r="C15" s="86"/>
      <c r="D15" s="202"/>
      <c r="E15" s="202"/>
      <c r="F15" s="202"/>
      <c r="G15" s="171"/>
      <c r="H15" s="210"/>
      <c r="I15" s="213"/>
      <c r="J15" s="171"/>
      <c r="K15" s="171"/>
      <c r="L15" s="171"/>
      <c r="M15" s="171"/>
      <c r="N15" s="171"/>
      <c r="O15" s="171"/>
      <c r="P15" s="171"/>
      <c r="Q15" s="171"/>
      <c r="R15" s="171"/>
      <c r="S15" s="171"/>
      <c r="T15" s="171"/>
      <c r="U15" s="171"/>
      <c r="V15" s="171"/>
    </row>
    <row r="16" spans="1:22" s="212" customFormat="1" ht="21" x14ac:dyDescent="0.4">
      <c r="A16" s="97"/>
      <c r="B16" s="97"/>
      <c r="C16" s="97"/>
      <c r="D16" s="214"/>
      <c r="E16" s="214"/>
      <c r="F16" s="214"/>
      <c r="G16" s="215"/>
      <c r="H16" s="216"/>
      <c r="I16" s="215"/>
      <c r="J16" s="171"/>
      <c r="K16" s="171"/>
      <c r="L16" s="171"/>
      <c r="M16" s="171"/>
      <c r="N16" s="171"/>
      <c r="O16" s="171"/>
      <c r="P16" s="171"/>
      <c r="Q16" s="171"/>
      <c r="R16" s="171"/>
      <c r="S16" s="171"/>
      <c r="T16" s="171"/>
      <c r="U16" s="171"/>
      <c r="V16" s="196"/>
    </row>
    <row r="17" spans="1:22" s="212" customFormat="1" ht="21" x14ac:dyDescent="0.4">
      <c r="A17" s="97"/>
      <c r="B17" s="97"/>
      <c r="C17" s="97"/>
      <c r="D17" s="214"/>
      <c r="E17" s="214"/>
      <c r="F17" s="214"/>
      <c r="G17" s="215"/>
      <c r="H17" s="216"/>
      <c r="I17" s="215"/>
      <c r="J17" s="171"/>
      <c r="K17" s="171"/>
      <c r="L17" s="171"/>
      <c r="M17" s="171"/>
      <c r="N17" s="171"/>
      <c r="O17" s="171"/>
      <c r="P17" s="171"/>
      <c r="Q17" s="171"/>
      <c r="R17" s="171"/>
      <c r="S17" s="171"/>
      <c r="T17" s="171"/>
      <c r="U17" s="171"/>
      <c r="V17" s="196"/>
    </row>
    <row r="18" spans="1:22" s="221" customFormat="1" ht="21" x14ac:dyDescent="0.4">
      <c r="A18" s="217"/>
      <c r="B18" s="217"/>
      <c r="C18" s="217"/>
      <c r="D18" s="218"/>
      <c r="E18" s="218"/>
      <c r="F18" s="219"/>
      <c r="G18" s="178"/>
      <c r="H18" s="206"/>
      <c r="I18" s="178"/>
      <c r="J18" s="178"/>
      <c r="K18" s="178"/>
      <c r="L18" s="178"/>
      <c r="M18" s="178"/>
      <c r="N18" s="220"/>
      <c r="O18" s="178"/>
      <c r="P18" s="178"/>
      <c r="Q18" s="178"/>
      <c r="R18" s="178"/>
      <c r="S18" s="178"/>
      <c r="T18" s="178"/>
      <c r="U18" s="178"/>
      <c r="V18" s="164"/>
    </row>
    <row r="19" spans="1:22" s="221" customFormat="1" ht="21" x14ac:dyDescent="0.4">
      <c r="A19" s="207"/>
      <c r="B19" s="207"/>
      <c r="C19" s="207"/>
      <c r="D19" s="219"/>
      <c r="E19" s="219"/>
      <c r="F19" s="222"/>
      <c r="G19" s="144"/>
      <c r="H19" s="208"/>
      <c r="I19" s="144"/>
      <c r="J19" s="144"/>
      <c r="K19" s="223"/>
      <c r="L19" s="178"/>
      <c r="M19" s="178"/>
      <c r="N19" s="178"/>
      <c r="O19" s="178"/>
      <c r="P19" s="178"/>
      <c r="Q19" s="178"/>
      <c r="R19" s="178"/>
      <c r="S19" s="178"/>
      <c r="T19" s="178"/>
      <c r="U19" s="207"/>
      <c r="V19" s="207"/>
    </row>
    <row r="20" spans="1:22" ht="21" x14ac:dyDescent="0.4">
      <c r="A20" s="155"/>
      <c r="B20" s="155"/>
      <c r="C20" s="155"/>
      <c r="D20" s="156"/>
      <c r="E20" s="156"/>
      <c r="F20" s="156"/>
      <c r="G20" s="157"/>
      <c r="H20" s="167"/>
      <c r="I20" s="166"/>
      <c r="J20" s="166"/>
      <c r="K20" s="169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</row>
    <row r="21" spans="1:22" ht="21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50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7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27</v>
      </c>
      <c r="C24" s="54" t="s">
        <v>28</v>
      </c>
      <c r="D24" s="55"/>
      <c r="E24" s="56"/>
      <c r="F24" s="57"/>
      <c r="G24" s="53"/>
      <c r="H24" s="58"/>
      <c r="I24" s="53" t="s">
        <v>29</v>
      </c>
      <c r="J24" s="59"/>
      <c r="K24" s="59"/>
      <c r="L24" s="18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30</v>
      </c>
      <c r="J25" s="59"/>
      <c r="K25" s="59"/>
      <c r="L25" s="18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31</v>
      </c>
      <c r="J26" s="59"/>
      <c r="K26" s="59"/>
      <c r="L26" s="18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32</v>
      </c>
      <c r="J27" s="61"/>
      <c r="K27" s="61"/>
      <c r="L27" s="181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33</v>
      </c>
      <c r="J28" s="61"/>
      <c r="K28" s="61"/>
      <c r="L28" s="182"/>
      <c r="M28" s="65"/>
      <c r="N28" s="65"/>
      <c r="O28" s="4"/>
      <c r="P28" s="4"/>
      <c r="Q28" s="4"/>
      <c r="R28" s="4"/>
      <c r="S28" s="4"/>
      <c r="T28" s="4"/>
      <c r="U28" s="4"/>
      <c r="V28" s="4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</mergeCells>
  <pageMargins left="0.7" right="0.7" top="0.75" bottom="0.75" header="0.3" footer="0.3"/>
  <pageSetup paperSize="9" scale="63" orientation="landscape" horizontalDpi="0" verticalDpi="0" r:id="rId1"/>
  <legacy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view="pageBreakPreview" zoomScale="90" zoomScaleNormal="100" zoomScaleSheetLayoutView="90" workbookViewId="0">
      <selection activeCell="T25" sqref="T25"/>
    </sheetView>
  </sheetViews>
  <sheetFormatPr defaultRowHeight="13.8" x14ac:dyDescent="0.25"/>
  <cols>
    <col min="1" max="1" width="4.5" customWidth="1"/>
    <col min="9" max="9" width="12.296875" bestFit="1" customWidth="1"/>
    <col min="10" max="10" width="4.8984375" customWidth="1"/>
    <col min="19" max="19" width="11" customWidth="1"/>
    <col min="20" max="20" width="12.296875" bestFit="1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71"/>
      <c r="M1" s="1"/>
      <c r="N1" s="1"/>
      <c r="O1" s="1"/>
      <c r="P1" s="1"/>
      <c r="Q1" s="1"/>
      <c r="R1" s="1"/>
      <c r="S1" s="1"/>
      <c r="T1" s="4"/>
      <c r="U1" s="1"/>
      <c r="V1" s="177" t="s">
        <v>0</v>
      </c>
    </row>
    <row r="2" spans="1:22" ht="21" x14ac:dyDescent="0.4">
      <c r="A2" s="335" t="s">
        <v>1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177"/>
    </row>
    <row r="3" spans="1:22" ht="21" x14ac:dyDescent="0.4">
      <c r="A3" s="335" t="s">
        <v>112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</row>
    <row r="4" spans="1:22" ht="21" x14ac:dyDescent="0.4">
      <c r="A4" s="336" t="s">
        <v>44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</row>
    <row r="5" spans="1:22" ht="21" x14ac:dyDescent="0.4">
      <c r="A5" s="337" t="s">
        <v>2</v>
      </c>
      <c r="B5" s="338"/>
      <c r="C5" s="338"/>
      <c r="D5" s="338"/>
      <c r="E5" s="338"/>
      <c r="F5" s="338"/>
      <c r="G5" s="338"/>
      <c r="H5" s="338"/>
      <c r="I5" s="339"/>
      <c r="J5" s="340" t="s">
        <v>3</v>
      </c>
      <c r="K5" s="341"/>
      <c r="L5" s="341"/>
      <c r="M5" s="341"/>
      <c r="N5" s="341"/>
      <c r="O5" s="341"/>
      <c r="P5" s="341"/>
      <c r="Q5" s="342"/>
      <c r="R5" s="343" t="s">
        <v>4</v>
      </c>
      <c r="S5" s="343" t="s">
        <v>5</v>
      </c>
      <c r="T5" s="343" t="s">
        <v>6</v>
      </c>
      <c r="U5" s="343" t="s">
        <v>7</v>
      </c>
      <c r="V5" s="343" t="s">
        <v>8</v>
      </c>
    </row>
    <row r="6" spans="1:22" ht="21" x14ac:dyDescent="0.4">
      <c r="A6" s="346" t="s">
        <v>9</v>
      </c>
      <c r="B6" s="349" t="s">
        <v>10</v>
      </c>
      <c r="C6" s="352" t="s">
        <v>11</v>
      </c>
      <c r="D6" s="354" t="s">
        <v>12</v>
      </c>
      <c r="E6" s="355"/>
      <c r="F6" s="356"/>
      <c r="G6" s="349" t="s">
        <v>13</v>
      </c>
      <c r="H6" s="349" t="s">
        <v>14</v>
      </c>
      <c r="I6" s="349" t="s">
        <v>15</v>
      </c>
      <c r="J6" s="366" t="s">
        <v>9</v>
      </c>
      <c r="K6" s="360" t="s">
        <v>16</v>
      </c>
      <c r="L6" s="360" t="s">
        <v>17</v>
      </c>
      <c r="M6" s="360" t="s">
        <v>18</v>
      </c>
      <c r="N6" s="360" t="s">
        <v>19</v>
      </c>
      <c r="O6" s="340" t="s">
        <v>20</v>
      </c>
      <c r="P6" s="342"/>
      <c r="Q6" s="360" t="s">
        <v>21</v>
      </c>
      <c r="R6" s="344"/>
      <c r="S6" s="344"/>
      <c r="T6" s="344"/>
      <c r="U6" s="344"/>
      <c r="V6" s="344"/>
    </row>
    <row r="7" spans="1:22" x14ac:dyDescent="0.25">
      <c r="A7" s="347"/>
      <c r="B7" s="350"/>
      <c r="C7" s="352"/>
      <c r="D7" s="357"/>
      <c r="E7" s="358"/>
      <c r="F7" s="359"/>
      <c r="G7" s="350"/>
      <c r="H7" s="350"/>
      <c r="I7" s="350"/>
      <c r="J7" s="367"/>
      <c r="K7" s="361"/>
      <c r="L7" s="361"/>
      <c r="M7" s="361"/>
      <c r="N7" s="361"/>
      <c r="O7" s="360" t="s">
        <v>22</v>
      </c>
      <c r="P7" s="363" t="s">
        <v>23</v>
      </c>
      <c r="Q7" s="361"/>
      <c r="R7" s="344"/>
      <c r="S7" s="344"/>
      <c r="T7" s="344"/>
      <c r="U7" s="344"/>
      <c r="V7" s="344"/>
    </row>
    <row r="8" spans="1:22" x14ac:dyDescent="0.25">
      <c r="A8" s="347"/>
      <c r="B8" s="350"/>
      <c r="C8" s="352"/>
      <c r="D8" s="346" t="s">
        <v>24</v>
      </c>
      <c r="E8" s="346" t="s">
        <v>25</v>
      </c>
      <c r="F8" s="346" t="s">
        <v>26</v>
      </c>
      <c r="G8" s="350"/>
      <c r="H8" s="350"/>
      <c r="I8" s="350"/>
      <c r="J8" s="367"/>
      <c r="K8" s="361"/>
      <c r="L8" s="361"/>
      <c r="M8" s="361"/>
      <c r="N8" s="361"/>
      <c r="O8" s="361"/>
      <c r="P8" s="364"/>
      <c r="Q8" s="361"/>
      <c r="R8" s="344"/>
      <c r="S8" s="344"/>
      <c r="T8" s="344"/>
      <c r="U8" s="344"/>
      <c r="V8" s="344"/>
    </row>
    <row r="9" spans="1:22" x14ac:dyDescent="0.25">
      <c r="A9" s="347"/>
      <c r="B9" s="350"/>
      <c r="C9" s="352"/>
      <c r="D9" s="347"/>
      <c r="E9" s="347"/>
      <c r="F9" s="347"/>
      <c r="G9" s="350"/>
      <c r="H9" s="350"/>
      <c r="I9" s="350"/>
      <c r="J9" s="367"/>
      <c r="K9" s="361"/>
      <c r="L9" s="361"/>
      <c r="M9" s="361"/>
      <c r="N9" s="361"/>
      <c r="O9" s="361"/>
      <c r="P9" s="364"/>
      <c r="Q9" s="361"/>
      <c r="R9" s="344"/>
      <c r="S9" s="344"/>
      <c r="T9" s="344"/>
      <c r="U9" s="344"/>
      <c r="V9" s="344"/>
    </row>
    <row r="10" spans="1:22" ht="88.2" customHeight="1" x14ac:dyDescent="0.25">
      <c r="A10" s="348"/>
      <c r="B10" s="351"/>
      <c r="C10" s="353"/>
      <c r="D10" s="348"/>
      <c r="E10" s="348"/>
      <c r="F10" s="348"/>
      <c r="G10" s="351"/>
      <c r="H10" s="351"/>
      <c r="I10" s="351"/>
      <c r="J10" s="368"/>
      <c r="K10" s="362"/>
      <c r="L10" s="362"/>
      <c r="M10" s="362"/>
      <c r="N10" s="362"/>
      <c r="O10" s="362"/>
      <c r="P10" s="365"/>
      <c r="Q10" s="362"/>
      <c r="R10" s="345"/>
      <c r="S10" s="345"/>
      <c r="T10" s="345"/>
      <c r="U10" s="345"/>
      <c r="V10" s="345"/>
    </row>
    <row r="11" spans="1:22" ht="21" x14ac:dyDescent="0.4">
      <c r="A11" s="131">
        <v>1</v>
      </c>
      <c r="B11" s="79" t="s">
        <v>88</v>
      </c>
      <c r="C11" s="80">
        <v>1</v>
      </c>
      <c r="D11" s="79">
        <v>0</v>
      </c>
      <c r="E11" s="79">
        <v>2</v>
      </c>
      <c r="F11" s="79">
        <v>26</v>
      </c>
      <c r="G11" s="84">
        <v>226</v>
      </c>
      <c r="H11" s="83">
        <v>200</v>
      </c>
      <c r="I11" s="84">
        <f>G11*H11</f>
        <v>45200</v>
      </c>
      <c r="J11" s="74">
        <v>1</v>
      </c>
      <c r="K11" s="74" t="s">
        <v>35</v>
      </c>
      <c r="L11" s="74">
        <v>48</v>
      </c>
      <c r="M11" s="14">
        <v>7800</v>
      </c>
      <c r="N11" s="14">
        <f>M11*L11</f>
        <v>374400</v>
      </c>
      <c r="O11" s="74">
        <v>30</v>
      </c>
      <c r="P11" s="74">
        <v>93</v>
      </c>
      <c r="Q11" s="14">
        <v>26208</v>
      </c>
      <c r="R11" s="15">
        <f>Q11+I11</f>
        <v>71408</v>
      </c>
      <c r="S11" s="14">
        <v>10000000</v>
      </c>
      <c r="T11" s="15">
        <f>I11</f>
        <v>45200</v>
      </c>
      <c r="U11" s="74">
        <v>0.02</v>
      </c>
      <c r="V11" s="176">
        <v>9.0399999999999991</v>
      </c>
    </row>
    <row r="12" spans="1:22" s="212" customFormat="1" ht="21" x14ac:dyDescent="0.4">
      <c r="A12" s="131"/>
      <c r="B12" s="79"/>
      <c r="C12" s="80"/>
      <c r="D12" s="79"/>
      <c r="E12" s="79"/>
      <c r="F12" s="79"/>
      <c r="G12" s="84"/>
      <c r="H12" s="83"/>
      <c r="I12" s="84"/>
      <c r="J12" s="187"/>
      <c r="K12" s="211"/>
      <c r="L12" s="86"/>
      <c r="M12" s="188"/>
      <c r="N12" s="173"/>
      <c r="O12" s="86"/>
      <c r="P12" s="86"/>
      <c r="Q12" s="188"/>
      <c r="R12" s="188"/>
      <c r="S12" s="189"/>
      <c r="T12" s="84"/>
      <c r="U12" s="144"/>
      <c r="V12" s="209"/>
    </row>
    <row r="13" spans="1:22" s="212" customFormat="1" ht="21" x14ac:dyDescent="0.4">
      <c r="A13" s="86"/>
      <c r="B13" s="86"/>
      <c r="C13" s="86"/>
      <c r="D13" s="175"/>
      <c r="E13" s="175"/>
      <c r="F13" s="175"/>
      <c r="G13" s="171"/>
      <c r="H13" s="172"/>
      <c r="I13" s="189"/>
      <c r="J13" s="187"/>
      <c r="K13" s="187"/>
      <c r="L13" s="86"/>
      <c r="M13" s="183"/>
      <c r="N13" s="173"/>
      <c r="O13" s="171"/>
      <c r="P13" s="171"/>
      <c r="Q13" s="171"/>
      <c r="R13" s="171"/>
      <c r="S13" s="171"/>
      <c r="T13" s="171"/>
      <c r="U13" s="189"/>
      <c r="V13" s="171"/>
    </row>
    <row r="14" spans="1:22" s="212" customFormat="1" ht="21" x14ac:dyDescent="0.4">
      <c r="A14" s="86"/>
      <c r="B14" s="86"/>
      <c r="C14" s="86"/>
      <c r="D14" s="175"/>
      <c r="E14" s="175"/>
      <c r="F14" s="175"/>
      <c r="G14" s="171"/>
      <c r="H14" s="172"/>
      <c r="I14" s="189"/>
      <c r="J14" s="187"/>
      <c r="K14" s="187"/>
      <c r="L14" s="86"/>
      <c r="M14" s="183"/>
      <c r="N14" s="173"/>
      <c r="O14" s="171"/>
      <c r="P14" s="171"/>
      <c r="Q14" s="171"/>
      <c r="R14" s="171"/>
      <c r="S14" s="171"/>
      <c r="T14" s="171"/>
      <c r="U14" s="189"/>
      <c r="V14" s="171"/>
    </row>
    <row r="15" spans="1:22" s="212" customFormat="1" ht="21" x14ac:dyDescent="0.4">
      <c r="A15" s="86"/>
      <c r="B15" s="86"/>
      <c r="C15" s="86"/>
      <c r="D15" s="202"/>
      <c r="E15" s="202"/>
      <c r="F15" s="202"/>
      <c r="G15" s="171"/>
      <c r="H15" s="210"/>
      <c r="I15" s="213"/>
      <c r="J15" s="171"/>
      <c r="K15" s="171"/>
      <c r="L15" s="171"/>
      <c r="M15" s="171"/>
      <c r="N15" s="171"/>
      <c r="O15" s="171"/>
      <c r="P15" s="171"/>
      <c r="Q15" s="171"/>
      <c r="R15" s="171"/>
      <c r="S15" s="171"/>
      <c r="T15" s="171"/>
      <c r="U15" s="171"/>
      <c r="V15" s="171"/>
    </row>
    <row r="16" spans="1:22" s="212" customFormat="1" ht="21" x14ac:dyDescent="0.4">
      <c r="A16" s="97"/>
      <c r="B16" s="97"/>
      <c r="C16" s="97"/>
      <c r="D16" s="214"/>
      <c r="E16" s="214"/>
      <c r="F16" s="214"/>
      <c r="G16" s="215"/>
      <c r="H16" s="216"/>
      <c r="I16" s="215"/>
      <c r="J16" s="171"/>
      <c r="K16" s="171"/>
      <c r="L16" s="171"/>
      <c r="M16" s="171"/>
      <c r="N16" s="171"/>
      <c r="O16" s="171"/>
      <c r="P16" s="171"/>
      <c r="Q16" s="171"/>
      <c r="R16" s="171"/>
      <c r="S16" s="171"/>
      <c r="T16" s="171"/>
      <c r="U16" s="171"/>
      <c r="V16" s="196"/>
    </row>
    <row r="17" spans="1:22" s="212" customFormat="1" ht="21" x14ac:dyDescent="0.4">
      <c r="A17" s="97"/>
      <c r="B17" s="97"/>
      <c r="C17" s="97"/>
      <c r="D17" s="214"/>
      <c r="E17" s="214"/>
      <c r="F17" s="214"/>
      <c r="G17" s="215"/>
      <c r="H17" s="216"/>
      <c r="I17" s="215"/>
      <c r="J17" s="171"/>
      <c r="K17" s="171"/>
      <c r="L17" s="171"/>
      <c r="M17" s="171"/>
      <c r="N17" s="171"/>
      <c r="O17" s="171"/>
      <c r="P17" s="171"/>
      <c r="Q17" s="171"/>
      <c r="R17" s="171"/>
      <c r="S17" s="171"/>
      <c r="T17" s="171"/>
      <c r="U17" s="171"/>
      <c r="V17" s="196"/>
    </row>
    <row r="18" spans="1:22" s="221" customFormat="1" ht="21" x14ac:dyDescent="0.4">
      <c r="A18" s="217"/>
      <c r="B18" s="217"/>
      <c r="C18" s="217"/>
      <c r="D18" s="218"/>
      <c r="E18" s="218"/>
      <c r="F18" s="219"/>
      <c r="G18" s="178"/>
      <c r="H18" s="206"/>
      <c r="I18" s="178"/>
      <c r="J18" s="178"/>
      <c r="K18" s="178"/>
      <c r="L18" s="178"/>
      <c r="M18" s="178"/>
      <c r="N18" s="220"/>
      <c r="O18" s="178"/>
      <c r="P18" s="178"/>
      <c r="Q18" s="178"/>
      <c r="R18" s="178"/>
      <c r="S18" s="178"/>
      <c r="T18" s="178"/>
      <c r="U18" s="178"/>
      <c r="V18" s="164"/>
    </row>
    <row r="19" spans="1:22" s="221" customFormat="1" ht="21" x14ac:dyDescent="0.4">
      <c r="A19" s="207"/>
      <c r="B19" s="207"/>
      <c r="C19" s="207"/>
      <c r="D19" s="219"/>
      <c r="E19" s="219"/>
      <c r="F19" s="222"/>
      <c r="G19" s="144"/>
      <c r="H19" s="208"/>
      <c r="I19" s="144"/>
      <c r="J19" s="144"/>
      <c r="K19" s="223"/>
      <c r="L19" s="178"/>
      <c r="M19" s="178"/>
      <c r="N19" s="178"/>
      <c r="O19" s="178"/>
      <c r="P19" s="178"/>
      <c r="Q19" s="178"/>
      <c r="R19" s="178"/>
      <c r="S19" s="178"/>
      <c r="T19" s="178"/>
      <c r="U19" s="207"/>
      <c r="V19" s="207"/>
    </row>
    <row r="20" spans="1:22" ht="21" x14ac:dyDescent="0.4">
      <c r="A20" s="155"/>
      <c r="B20" s="155"/>
      <c r="C20" s="155"/>
      <c r="D20" s="156"/>
      <c r="E20" s="156"/>
      <c r="F20" s="156"/>
      <c r="G20" s="157"/>
      <c r="H20" s="167"/>
      <c r="I20" s="166"/>
      <c r="J20" s="166"/>
      <c r="K20" s="169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</row>
    <row r="21" spans="1:22" ht="21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50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7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27</v>
      </c>
      <c r="C24" s="54" t="s">
        <v>28</v>
      </c>
      <c r="D24" s="55"/>
      <c r="E24" s="56"/>
      <c r="F24" s="57"/>
      <c r="G24" s="53"/>
      <c r="H24" s="58"/>
      <c r="I24" s="53" t="s">
        <v>29</v>
      </c>
      <c r="J24" s="59"/>
      <c r="K24" s="59"/>
      <c r="L24" s="18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30</v>
      </c>
      <c r="J25" s="59"/>
      <c r="K25" s="59"/>
      <c r="L25" s="18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31</v>
      </c>
      <c r="J26" s="59"/>
      <c r="K26" s="59"/>
      <c r="L26" s="18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32</v>
      </c>
      <c r="J27" s="61"/>
      <c r="K27" s="61"/>
      <c r="L27" s="181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33</v>
      </c>
      <c r="J28" s="61"/>
      <c r="K28" s="61"/>
      <c r="L28" s="182"/>
      <c r="M28" s="65"/>
      <c r="N28" s="65"/>
      <c r="O28" s="4"/>
      <c r="P28" s="4"/>
      <c r="Q28" s="4"/>
      <c r="R28" s="4"/>
      <c r="S28" s="4"/>
      <c r="T28" s="4"/>
      <c r="U28" s="4"/>
      <c r="V28" s="4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</mergeCells>
  <pageMargins left="0.7" right="0.7" top="0.75" bottom="0.75" header="0.3" footer="0.3"/>
  <pageSetup paperSize="9" scale="63" orientation="landscape" horizontalDpi="0" verticalDpi="0" r:id="rId1"/>
  <legacy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view="pageBreakPreview" zoomScaleNormal="100" zoomScaleSheetLayoutView="100" workbookViewId="0">
      <selection activeCell="L26" sqref="L26"/>
    </sheetView>
  </sheetViews>
  <sheetFormatPr defaultRowHeight="13.8" x14ac:dyDescent="0.25"/>
  <cols>
    <col min="1" max="1" width="4.5" customWidth="1"/>
    <col min="9" max="9" width="12.296875" bestFit="1" customWidth="1"/>
    <col min="10" max="10" width="4.8984375" customWidth="1"/>
    <col min="19" max="19" width="11" customWidth="1"/>
    <col min="20" max="20" width="12.296875" bestFit="1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71"/>
      <c r="M1" s="1"/>
      <c r="N1" s="1"/>
      <c r="O1" s="1"/>
      <c r="P1" s="1"/>
      <c r="Q1" s="1"/>
      <c r="R1" s="1"/>
      <c r="S1" s="1"/>
      <c r="T1" s="4"/>
      <c r="U1" s="1"/>
      <c r="V1" s="177" t="s">
        <v>0</v>
      </c>
    </row>
    <row r="2" spans="1:22" ht="21" x14ac:dyDescent="0.4">
      <c r="A2" s="335" t="s">
        <v>1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177"/>
    </row>
    <row r="3" spans="1:22" ht="21" x14ac:dyDescent="0.4">
      <c r="A3" s="335" t="s">
        <v>113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</row>
    <row r="4" spans="1:22" ht="21" x14ac:dyDescent="0.4">
      <c r="A4" s="336" t="s">
        <v>44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</row>
    <row r="5" spans="1:22" ht="21" x14ac:dyDescent="0.4">
      <c r="A5" s="337" t="s">
        <v>2</v>
      </c>
      <c r="B5" s="338"/>
      <c r="C5" s="338"/>
      <c r="D5" s="338"/>
      <c r="E5" s="338"/>
      <c r="F5" s="338"/>
      <c r="G5" s="338"/>
      <c r="H5" s="338"/>
      <c r="I5" s="339"/>
      <c r="J5" s="340" t="s">
        <v>3</v>
      </c>
      <c r="K5" s="341"/>
      <c r="L5" s="341"/>
      <c r="M5" s="341"/>
      <c r="N5" s="341"/>
      <c r="O5" s="341"/>
      <c r="P5" s="341"/>
      <c r="Q5" s="342"/>
      <c r="R5" s="343" t="s">
        <v>4</v>
      </c>
      <c r="S5" s="343" t="s">
        <v>5</v>
      </c>
      <c r="T5" s="343" t="s">
        <v>6</v>
      </c>
      <c r="U5" s="343" t="s">
        <v>7</v>
      </c>
      <c r="V5" s="343" t="s">
        <v>8</v>
      </c>
    </row>
    <row r="6" spans="1:22" ht="21" x14ac:dyDescent="0.4">
      <c r="A6" s="346" t="s">
        <v>9</v>
      </c>
      <c r="B6" s="349" t="s">
        <v>10</v>
      </c>
      <c r="C6" s="352" t="s">
        <v>11</v>
      </c>
      <c r="D6" s="354" t="s">
        <v>12</v>
      </c>
      <c r="E6" s="355"/>
      <c r="F6" s="356"/>
      <c r="G6" s="349" t="s">
        <v>13</v>
      </c>
      <c r="H6" s="349" t="s">
        <v>14</v>
      </c>
      <c r="I6" s="349" t="s">
        <v>15</v>
      </c>
      <c r="J6" s="366" t="s">
        <v>9</v>
      </c>
      <c r="K6" s="360" t="s">
        <v>16</v>
      </c>
      <c r="L6" s="360" t="s">
        <v>17</v>
      </c>
      <c r="M6" s="360" t="s">
        <v>18</v>
      </c>
      <c r="N6" s="360" t="s">
        <v>19</v>
      </c>
      <c r="O6" s="340" t="s">
        <v>20</v>
      </c>
      <c r="P6" s="342"/>
      <c r="Q6" s="360" t="s">
        <v>21</v>
      </c>
      <c r="R6" s="344"/>
      <c r="S6" s="344"/>
      <c r="T6" s="344"/>
      <c r="U6" s="344"/>
      <c r="V6" s="344"/>
    </row>
    <row r="7" spans="1:22" x14ac:dyDescent="0.25">
      <c r="A7" s="347"/>
      <c r="B7" s="350"/>
      <c r="C7" s="352"/>
      <c r="D7" s="357"/>
      <c r="E7" s="358"/>
      <c r="F7" s="359"/>
      <c r="G7" s="350"/>
      <c r="H7" s="350"/>
      <c r="I7" s="350"/>
      <c r="J7" s="367"/>
      <c r="K7" s="361"/>
      <c r="L7" s="361"/>
      <c r="M7" s="361"/>
      <c r="N7" s="361"/>
      <c r="O7" s="360" t="s">
        <v>22</v>
      </c>
      <c r="P7" s="363" t="s">
        <v>23</v>
      </c>
      <c r="Q7" s="361"/>
      <c r="R7" s="344"/>
      <c r="S7" s="344"/>
      <c r="T7" s="344"/>
      <c r="U7" s="344"/>
      <c r="V7" s="344"/>
    </row>
    <row r="8" spans="1:22" x14ac:dyDescent="0.25">
      <c r="A8" s="347"/>
      <c r="B8" s="350"/>
      <c r="C8" s="352"/>
      <c r="D8" s="346" t="s">
        <v>24</v>
      </c>
      <c r="E8" s="346" t="s">
        <v>25</v>
      </c>
      <c r="F8" s="346" t="s">
        <v>26</v>
      </c>
      <c r="G8" s="350"/>
      <c r="H8" s="350"/>
      <c r="I8" s="350"/>
      <c r="J8" s="367"/>
      <c r="K8" s="361"/>
      <c r="L8" s="361"/>
      <c r="M8" s="361"/>
      <c r="N8" s="361"/>
      <c r="O8" s="361"/>
      <c r="P8" s="364"/>
      <c r="Q8" s="361"/>
      <c r="R8" s="344"/>
      <c r="S8" s="344"/>
      <c r="T8" s="344"/>
      <c r="U8" s="344"/>
      <c r="V8" s="344"/>
    </row>
    <row r="9" spans="1:22" x14ac:dyDescent="0.25">
      <c r="A9" s="347"/>
      <c r="B9" s="350"/>
      <c r="C9" s="352"/>
      <c r="D9" s="347"/>
      <c r="E9" s="347"/>
      <c r="F9" s="347"/>
      <c r="G9" s="350"/>
      <c r="H9" s="350"/>
      <c r="I9" s="350"/>
      <c r="J9" s="367"/>
      <c r="K9" s="361"/>
      <c r="L9" s="361"/>
      <c r="M9" s="361"/>
      <c r="N9" s="361"/>
      <c r="O9" s="361"/>
      <c r="P9" s="364"/>
      <c r="Q9" s="361"/>
      <c r="R9" s="344"/>
      <c r="S9" s="344"/>
      <c r="T9" s="344"/>
      <c r="U9" s="344"/>
      <c r="V9" s="344"/>
    </row>
    <row r="10" spans="1:22" ht="88.2" customHeight="1" x14ac:dyDescent="0.25">
      <c r="A10" s="348"/>
      <c r="B10" s="351"/>
      <c r="C10" s="353"/>
      <c r="D10" s="348"/>
      <c r="E10" s="348"/>
      <c r="F10" s="348"/>
      <c r="G10" s="351"/>
      <c r="H10" s="351"/>
      <c r="I10" s="351"/>
      <c r="J10" s="368"/>
      <c r="K10" s="362"/>
      <c r="L10" s="362"/>
      <c r="M10" s="362"/>
      <c r="N10" s="362"/>
      <c r="O10" s="362"/>
      <c r="P10" s="365"/>
      <c r="Q10" s="362"/>
      <c r="R10" s="345"/>
      <c r="S10" s="345"/>
      <c r="T10" s="345"/>
      <c r="U10" s="345"/>
      <c r="V10" s="345"/>
    </row>
    <row r="11" spans="1:22" ht="21" x14ac:dyDescent="0.4">
      <c r="A11" s="189">
        <v>1</v>
      </c>
      <c r="B11" s="79" t="s">
        <v>88</v>
      </c>
      <c r="C11" s="80">
        <v>1</v>
      </c>
      <c r="D11" s="79">
        <v>6</v>
      </c>
      <c r="E11" s="79">
        <v>3</v>
      </c>
      <c r="F11" s="79">
        <v>84</v>
      </c>
      <c r="G11" s="84">
        <v>300</v>
      </c>
      <c r="H11" s="83">
        <v>200</v>
      </c>
      <c r="I11" s="84">
        <f>G11*H11</f>
        <v>60000</v>
      </c>
      <c r="J11" s="74">
        <v>1</v>
      </c>
      <c r="K11" s="74" t="s">
        <v>35</v>
      </c>
      <c r="L11" s="74">
        <v>24</v>
      </c>
      <c r="M11" s="14">
        <v>7500</v>
      </c>
      <c r="N11" s="14">
        <f>M11*L11</f>
        <v>180000</v>
      </c>
      <c r="O11" s="74">
        <v>20</v>
      </c>
      <c r="P11" s="74">
        <v>93</v>
      </c>
      <c r="Q11" s="14">
        <v>12600</v>
      </c>
      <c r="R11" s="15">
        <f>Q11+I11</f>
        <v>72600</v>
      </c>
      <c r="S11" s="14">
        <v>10000000</v>
      </c>
      <c r="T11" s="15">
        <f>I11</f>
        <v>60000</v>
      </c>
      <c r="U11" s="120">
        <v>0.02</v>
      </c>
      <c r="V11" s="231">
        <v>12</v>
      </c>
    </row>
    <row r="12" spans="1:22" s="212" customFormat="1" ht="21" x14ac:dyDescent="0.4">
      <c r="A12" s="189"/>
      <c r="B12" s="79"/>
      <c r="C12" s="80"/>
      <c r="D12" s="79"/>
      <c r="E12" s="79"/>
      <c r="F12" s="79"/>
      <c r="G12" s="84">
        <v>2484</v>
      </c>
      <c r="H12" s="83">
        <v>200</v>
      </c>
      <c r="I12" s="84">
        <f>H12*G12</f>
        <v>496800</v>
      </c>
      <c r="J12" s="187"/>
      <c r="K12" s="211"/>
      <c r="L12" s="86"/>
      <c r="M12" s="188"/>
      <c r="N12" s="173"/>
      <c r="O12" s="86"/>
      <c r="P12" s="86"/>
      <c r="Q12" s="188"/>
      <c r="R12" s="188"/>
      <c r="S12" s="189"/>
      <c r="T12" s="84">
        <f>I12</f>
        <v>496800</v>
      </c>
      <c r="U12" s="227">
        <v>0.01</v>
      </c>
      <c r="V12" s="209">
        <v>49.68</v>
      </c>
    </row>
    <row r="13" spans="1:22" s="224" customFormat="1" ht="21" x14ac:dyDescent="0.4">
      <c r="A13" s="189">
        <v>2</v>
      </c>
      <c r="B13" s="83" t="s">
        <v>88</v>
      </c>
      <c r="C13" s="172">
        <v>1</v>
      </c>
      <c r="D13" s="172">
        <v>2</v>
      </c>
      <c r="E13" s="172">
        <v>1</v>
      </c>
      <c r="F13" s="172">
        <v>28</v>
      </c>
      <c r="G13" s="90">
        <v>928</v>
      </c>
      <c r="H13" s="83">
        <v>200</v>
      </c>
      <c r="I13" s="84">
        <f>H13*G13</f>
        <v>185600</v>
      </c>
      <c r="J13" s="84"/>
      <c r="K13" s="84"/>
      <c r="L13" s="90"/>
      <c r="M13" s="184"/>
      <c r="N13" s="70"/>
      <c r="O13" s="90"/>
      <c r="P13" s="90"/>
      <c r="Q13" s="90"/>
      <c r="R13" s="90"/>
      <c r="S13" s="90"/>
      <c r="T13" s="90">
        <f>I13</f>
        <v>185600</v>
      </c>
      <c r="U13" s="114">
        <v>0.01</v>
      </c>
      <c r="V13" s="228">
        <v>18.559999999999999</v>
      </c>
    </row>
    <row r="14" spans="1:22" s="224" customFormat="1" ht="21" x14ac:dyDescent="0.4">
      <c r="A14" s="189">
        <v>3</v>
      </c>
      <c r="B14" s="83" t="s">
        <v>88</v>
      </c>
      <c r="C14" s="172">
        <v>1</v>
      </c>
      <c r="D14" s="172">
        <v>2</v>
      </c>
      <c r="E14" s="172">
        <v>2</v>
      </c>
      <c r="F14" s="172">
        <v>50</v>
      </c>
      <c r="G14" s="90">
        <v>1050</v>
      </c>
      <c r="H14" s="83">
        <v>200</v>
      </c>
      <c r="I14" s="84">
        <f>H14*G14</f>
        <v>210000</v>
      </c>
      <c r="J14" s="84"/>
      <c r="K14" s="84"/>
      <c r="L14" s="90"/>
      <c r="M14" s="184"/>
      <c r="N14" s="70"/>
      <c r="O14" s="90"/>
      <c r="P14" s="90"/>
      <c r="Q14" s="90"/>
      <c r="R14" s="90"/>
      <c r="S14" s="90"/>
      <c r="T14" s="90">
        <f>I14</f>
        <v>210000</v>
      </c>
      <c r="U14" s="114">
        <v>0.01</v>
      </c>
      <c r="V14" s="90">
        <v>21</v>
      </c>
    </row>
    <row r="15" spans="1:22" s="224" customFormat="1" ht="21" x14ac:dyDescent="0.4">
      <c r="A15" s="189">
        <v>4</v>
      </c>
      <c r="B15" s="83" t="s">
        <v>88</v>
      </c>
      <c r="C15" s="172">
        <v>1</v>
      </c>
      <c r="D15" s="172">
        <v>1</v>
      </c>
      <c r="E15" s="172">
        <v>0</v>
      </c>
      <c r="F15" s="172">
        <v>76</v>
      </c>
      <c r="G15" s="90">
        <v>476</v>
      </c>
      <c r="H15" s="89">
        <v>200</v>
      </c>
      <c r="I15" s="90">
        <f>H15*G15</f>
        <v>95200</v>
      </c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>
        <f>I15</f>
        <v>95200</v>
      </c>
      <c r="U15" s="114">
        <v>0.01</v>
      </c>
      <c r="V15" s="228">
        <v>9.52</v>
      </c>
    </row>
    <row r="16" spans="1:22" s="224" customFormat="1" ht="21" x14ac:dyDescent="0.4">
      <c r="A16" s="84"/>
      <c r="B16" s="83"/>
      <c r="C16" s="172"/>
      <c r="D16" s="172"/>
      <c r="E16" s="172"/>
      <c r="F16" s="172"/>
      <c r="G16" s="99"/>
      <c r="H16" s="100"/>
      <c r="I16" s="99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225"/>
    </row>
    <row r="17" spans="1:22" s="224" customFormat="1" ht="21" x14ac:dyDescent="0.4">
      <c r="A17" s="99"/>
      <c r="B17" s="99"/>
      <c r="C17" s="99"/>
      <c r="D17" s="226"/>
      <c r="E17" s="226"/>
      <c r="F17" s="226"/>
      <c r="G17" s="99"/>
      <c r="H17" s="100"/>
      <c r="I17" s="99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225"/>
    </row>
    <row r="18" spans="1:22" s="221" customFormat="1" ht="21" x14ac:dyDescent="0.4">
      <c r="A18" s="217"/>
      <c r="B18" s="217"/>
      <c r="C18" s="217"/>
      <c r="D18" s="218"/>
      <c r="E18" s="218"/>
      <c r="F18" s="219"/>
      <c r="G18" s="178"/>
      <c r="H18" s="206"/>
      <c r="I18" s="178"/>
      <c r="J18" s="178"/>
      <c r="K18" s="178"/>
      <c r="L18" s="178"/>
      <c r="M18" s="178"/>
      <c r="N18" s="220"/>
      <c r="O18" s="178"/>
      <c r="P18" s="178"/>
      <c r="Q18" s="178"/>
      <c r="R18" s="178"/>
      <c r="S18" s="178"/>
      <c r="T18" s="178"/>
      <c r="U18" s="178"/>
      <c r="V18" s="164"/>
    </row>
    <row r="19" spans="1:22" s="221" customFormat="1" ht="21" x14ac:dyDescent="0.4">
      <c r="A19" s="207"/>
      <c r="B19" s="207"/>
      <c r="C19" s="207"/>
      <c r="D19" s="219"/>
      <c r="E19" s="219"/>
      <c r="F19" s="222"/>
      <c r="G19" s="144"/>
      <c r="H19" s="208"/>
      <c r="I19" s="144"/>
      <c r="J19" s="144"/>
      <c r="K19" s="223"/>
      <c r="L19" s="178"/>
      <c r="M19" s="178"/>
      <c r="N19" s="178"/>
      <c r="O19" s="178"/>
      <c r="P19" s="178"/>
      <c r="Q19" s="178"/>
      <c r="R19" s="178"/>
      <c r="S19" s="178"/>
      <c r="T19" s="178"/>
      <c r="U19" s="207"/>
      <c r="V19" s="207"/>
    </row>
    <row r="20" spans="1:22" ht="21" x14ac:dyDescent="0.4">
      <c r="A20" s="155"/>
      <c r="B20" s="155"/>
      <c r="C20" s="155"/>
      <c r="D20" s="156"/>
      <c r="E20" s="156"/>
      <c r="F20" s="156"/>
      <c r="G20" s="157"/>
      <c r="H20" s="167"/>
      <c r="I20" s="166"/>
      <c r="J20" s="166"/>
      <c r="K20" s="169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</row>
    <row r="21" spans="1:22" ht="21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50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7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27</v>
      </c>
      <c r="C24" s="54" t="s">
        <v>28</v>
      </c>
      <c r="D24" s="55"/>
      <c r="E24" s="56"/>
      <c r="F24" s="57"/>
      <c r="G24" s="53"/>
      <c r="H24" s="58"/>
      <c r="I24" s="53" t="s">
        <v>29</v>
      </c>
      <c r="J24" s="59"/>
      <c r="K24" s="59"/>
      <c r="L24" s="18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30</v>
      </c>
      <c r="J25" s="59"/>
      <c r="K25" s="59"/>
      <c r="L25" s="18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31</v>
      </c>
      <c r="J26" s="59"/>
      <c r="K26" s="59"/>
      <c r="L26" s="18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32</v>
      </c>
      <c r="J27" s="61"/>
      <c r="K27" s="61"/>
      <c r="L27" s="181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33</v>
      </c>
      <c r="J28" s="61"/>
      <c r="K28" s="61"/>
      <c r="L28" s="182"/>
      <c r="M28" s="65"/>
      <c r="N28" s="65"/>
      <c r="O28" s="4"/>
      <c r="P28" s="4"/>
      <c r="Q28" s="4"/>
      <c r="R28" s="4"/>
      <c r="S28" s="4"/>
      <c r="T28" s="4"/>
      <c r="U28" s="4"/>
      <c r="V28" s="4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</mergeCells>
  <pageMargins left="0.7" right="0.7" top="0.75" bottom="0.75" header="0.3" footer="0.3"/>
  <pageSetup paperSize="9" scale="63" orientation="landscape" horizontalDpi="0" verticalDpi="0" r:id="rId1"/>
  <legacy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view="pageBreakPreview" topLeftCell="A19" zoomScale="90" zoomScaleNormal="100" zoomScaleSheetLayoutView="90" workbookViewId="0">
      <selection activeCell="P17" sqref="P17"/>
    </sheetView>
  </sheetViews>
  <sheetFormatPr defaultRowHeight="13.8" x14ac:dyDescent="0.25"/>
  <cols>
    <col min="1" max="1" width="4.5" customWidth="1"/>
    <col min="9" max="9" width="12.296875" bestFit="1" customWidth="1"/>
    <col min="10" max="10" width="4.8984375" customWidth="1"/>
    <col min="19" max="19" width="11" customWidth="1"/>
    <col min="20" max="20" width="12.296875" bestFit="1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71"/>
      <c r="M1" s="1"/>
      <c r="N1" s="1"/>
      <c r="O1" s="1"/>
      <c r="P1" s="1"/>
      <c r="Q1" s="1"/>
      <c r="R1" s="1"/>
      <c r="S1" s="1"/>
      <c r="T1" s="4"/>
      <c r="U1" s="1"/>
      <c r="V1" s="177" t="s">
        <v>0</v>
      </c>
    </row>
    <row r="2" spans="1:22" ht="21" x14ac:dyDescent="0.4">
      <c r="A2" s="335" t="s">
        <v>1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177"/>
    </row>
    <row r="3" spans="1:22" ht="21" x14ac:dyDescent="0.4">
      <c r="A3" s="335" t="s">
        <v>114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</row>
    <row r="4" spans="1:22" ht="21" x14ac:dyDescent="0.4">
      <c r="A4" s="336" t="s">
        <v>44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</row>
    <row r="5" spans="1:22" ht="21" x14ac:dyDescent="0.4">
      <c r="A5" s="337" t="s">
        <v>2</v>
      </c>
      <c r="B5" s="338"/>
      <c r="C5" s="338"/>
      <c r="D5" s="338"/>
      <c r="E5" s="338"/>
      <c r="F5" s="338"/>
      <c r="G5" s="338"/>
      <c r="H5" s="338"/>
      <c r="I5" s="339"/>
      <c r="J5" s="340" t="s">
        <v>3</v>
      </c>
      <c r="K5" s="341"/>
      <c r="L5" s="341"/>
      <c r="M5" s="341"/>
      <c r="N5" s="341"/>
      <c r="O5" s="341"/>
      <c r="P5" s="341"/>
      <c r="Q5" s="342"/>
      <c r="R5" s="343" t="s">
        <v>4</v>
      </c>
      <c r="S5" s="343" t="s">
        <v>5</v>
      </c>
      <c r="T5" s="343" t="s">
        <v>6</v>
      </c>
      <c r="U5" s="343" t="s">
        <v>7</v>
      </c>
      <c r="V5" s="343" t="s">
        <v>8</v>
      </c>
    </row>
    <row r="6" spans="1:22" ht="21" x14ac:dyDescent="0.4">
      <c r="A6" s="346" t="s">
        <v>9</v>
      </c>
      <c r="B6" s="349" t="s">
        <v>10</v>
      </c>
      <c r="C6" s="352" t="s">
        <v>11</v>
      </c>
      <c r="D6" s="354" t="s">
        <v>12</v>
      </c>
      <c r="E6" s="355"/>
      <c r="F6" s="356"/>
      <c r="G6" s="349" t="s">
        <v>13</v>
      </c>
      <c r="H6" s="349" t="s">
        <v>14</v>
      </c>
      <c r="I6" s="349" t="s">
        <v>15</v>
      </c>
      <c r="J6" s="366" t="s">
        <v>9</v>
      </c>
      <c r="K6" s="360" t="s">
        <v>16</v>
      </c>
      <c r="L6" s="360" t="s">
        <v>17</v>
      </c>
      <c r="M6" s="360" t="s">
        <v>18</v>
      </c>
      <c r="N6" s="360" t="s">
        <v>19</v>
      </c>
      <c r="O6" s="340" t="s">
        <v>20</v>
      </c>
      <c r="P6" s="342"/>
      <c r="Q6" s="360" t="s">
        <v>21</v>
      </c>
      <c r="R6" s="344"/>
      <c r="S6" s="344"/>
      <c r="T6" s="344"/>
      <c r="U6" s="344"/>
      <c r="V6" s="344"/>
    </row>
    <row r="7" spans="1:22" x14ac:dyDescent="0.25">
      <c r="A7" s="347"/>
      <c r="B7" s="350"/>
      <c r="C7" s="352"/>
      <c r="D7" s="357"/>
      <c r="E7" s="358"/>
      <c r="F7" s="359"/>
      <c r="G7" s="350"/>
      <c r="H7" s="350"/>
      <c r="I7" s="350"/>
      <c r="J7" s="367"/>
      <c r="K7" s="361"/>
      <c r="L7" s="361"/>
      <c r="M7" s="361"/>
      <c r="N7" s="361"/>
      <c r="O7" s="360" t="s">
        <v>22</v>
      </c>
      <c r="P7" s="363" t="s">
        <v>23</v>
      </c>
      <c r="Q7" s="361"/>
      <c r="R7" s="344"/>
      <c r="S7" s="344"/>
      <c r="T7" s="344"/>
      <c r="U7" s="344"/>
      <c r="V7" s="344"/>
    </row>
    <row r="8" spans="1:22" x14ac:dyDescent="0.25">
      <c r="A8" s="347"/>
      <c r="B8" s="350"/>
      <c r="C8" s="352"/>
      <c r="D8" s="346" t="s">
        <v>24</v>
      </c>
      <c r="E8" s="346" t="s">
        <v>25</v>
      </c>
      <c r="F8" s="346" t="s">
        <v>26</v>
      </c>
      <c r="G8" s="350"/>
      <c r="H8" s="350"/>
      <c r="I8" s="350"/>
      <c r="J8" s="367"/>
      <c r="K8" s="361"/>
      <c r="L8" s="361"/>
      <c r="M8" s="361"/>
      <c r="N8" s="361"/>
      <c r="O8" s="361"/>
      <c r="P8" s="364"/>
      <c r="Q8" s="361"/>
      <c r="R8" s="344"/>
      <c r="S8" s="344"/>
      <c r="T8" s="344"/>
      <c r="U8" s="344"/>
      <c r="V8" s="344"/>
    </row>
    <row r="9" spans="1:22" x14ac:dyDescent="0.25">
      <c r="A9" s="347"/>
      <c r="B9" s="350"/>
      <c r="C9" s="352"/>
      <c r="D9" s="347"/>
      <c r="E9" s="347"/>
      <c r="F9" s="347"/>
      <c r="G9" s="350"/>
      <c r="H9" s="350"/>
      <c r="I9" s="350"/>
      <c r="J9" s="367"/>
      <c r="K9" s="361"/>
      <c r="L9" s="361"/>
      <c r="M9" s="361"/>
      <c r="N9" s="361"/>
      <c r="O9" s="361"/>
      <c r="P9" s="364"/>
      <c r="Q9" s="361"/>
      <c r="R9" s="344"/>
      <c r="S9" s="344"/>
      <c r="T9" s="344"/>
      <c r="U9" s="344"/>
      <c r="V9" s="344"/>
    </row>
    <row r="10" spans="1:22" ht="88.2" customHeight="1" x14ac:dyDescent="0.25">
      <c r="A10" s="348"/>
      <c r="B10" s="351"/>
      <c r="C10" s="353"/>
      <c r="D10" s="348"/>
      <c r="E10" s="348"/>
      <c r="F10" s="348"/>
      <c r="G10" s="351"/>
      <c r="H10" s="351"/>
      <c r="I10" s="351"/>
      <c r="J10" s="368"/>
      <c r="K10" s="362"/>
      <c r="L10" s="362"/>
      <c r="M10" s="362"/>
      <c r="N10" s="362"/>
      <c r="O10" s="362"/>
      <c r="P10" s="365"/>
      <c r="Q10" s="362"/>
      <c r="R10" s="345"/>
      <c r="S10" s="345"/>
      <c r="T10" s="345"/>
      <c r="U10" s="345"/>
      <c r="V10" s="345"/>
    </row>
    <row r="11" spans="1:22" s="73" customFormat="1" ht="21" x14ac:dyDescent="0.4">
      <c r="A11" s="189">
        <v>1</v>
      </c>
      <c r="B11" s="79" t="s">
        <v>88</v>
      </c>
      <c r="C11" s="80">
        <v>1</v>
      </c>
      <c r="D11" s="79">
        <v>1</v>
      </c>
      <c r="E11" s="79">
        <v>0</v>
      </c>
      <c r="F11" s="79">
        <v>58</v>
      </c>
      <c r="G11" s="189">
        <v>458</v>
      </c>
      <c r="H11" s="172">
        <v>200</v>
      </c>
      <c r="I11" s="229">
        <f>G11*H11</f>
        <v>91600</v>
      </c>
      <c r="J11" s="74">
        <v>1</v>
      </c>
      <c r="K11" s="74" t="s">
        <v>35</v>
      </c>
      <c r="L11" s="74">
        <v>24</v>
      </c>
      <c r="M11" s="138">
        <v>7800</v>
      </c>
      <c r="N11" s="138">
        <f>M11*L11</f>
        <v>187200</v>
      </c>
      <c r="O11" s="74">
        <v>5</v>
      </c>
      <c r="P11" s="74">
        <v>15</v>
      </c>
      <c r="Q11" s="138">
        <v>12600</v>
      </c>
      <c r="R11" s="179">
        <f>Q11+I11</f>
        <v>104200</v>
      </c>
      <c r="S11" s="138">
        <v>10000000</v>
      </c>
      <c r="T11" s="179">
        <f>I11</f>
        <v>91600</v>
      </c>
      <c r="U11" s="74">
        <v>0.02</v>
      </c>
      <c r="V11" s="176">
        <v>18.32</v>
      </c>
    </row>
    <row r="12" spans="1:22" s="230" customFormat="1" ht="21" x14ac:dyDescent="0.4">
      <c r="A12" s="189"/>
      <c r="B12" s="172"/>
      <c r="C12" s="172"/>
      <c r="D12" s="172"/>
      <c r="E12" s="172"/>
      <c r="F12" s="172"/>
      <c r="G12" s="171"/>
      <c r="H12" s="172"/>
      <c r="I12" s="84"/>
      <c r="J12" s="189"/>
      <c r="K12" s="189"/>
      <c r="L12" s="171"/>
      <c r="M12" s="171"/>
      <c r="N12" s="171"/>
      <c r="O12" s="171"/>
      <c r="P12" s="171"/>
      <c r="Q12" s="171"/>
      <c r="R12" s="171"/>
      <c r="S12" s="171"/>
      <c r="T12" s="171"/>
      <c r="U12" s="189"/>
      <c r="V12" s="171"/>
    </row>
    <row r="13" spans="1:22" s="224" customFormat="1" ht="21" x14ac:dyDescent="0.4">
      <c r="A13" s="189"/>
      <c r="B13" s="83"/>
      <c r="C13" s="172"/>
      <c r="D13" s="172"/>
      <c r="E13" s="172"/>
      <c r="F13" s="172"/>
      <c r="G13" s="90"/>
      <c r="H13" s="83"/>
      <c r="I13" s="84"/>
      <c r="J13" s="84"/>
      <c r="K13" s="84"/>
      <c r="L13" s="90"/>
      <c r="M13" s="184"/>
      <c r="N13" s="70"/>
      <c r="O13" s="90"/>
      <c r="P13" s="90"/>
      <c r="Q13" s="90"/>
      <c r="R13" s="90"/>
      <c r="S13" s="90"/>
      <c r="T13" s="90"/>
      <c r="U13" s="114"/>
      <c r="V13" s="228"/>
    </row>
    <row r="14" spans="1:22" s="224" customFormat="1" ht="21" x14ac:dyDescent="0.4">
      <c r="A14" s="189"/>
      <c r="B14" s="83"/>
      <c r="C14" s="172"/>
      <c r="D14" s="172"/>
      <c r="E14" s="172"/>
      <c r="F14" s="172"/>
      <c r="G14" s="90"/>
      <c r="H14" s="83"/>
      <c r="I14" s="84"/>
      <c r="J14" s="84"/>
      <c r="K14" s="84"/>
      <c r="L14" s="90"/>
      <c r="M14" s="184"/>
      <c r="N14" s="70"/>
      <c r="O14" s="90"/>
      <c r="P14" s="90"/>
      <c r="Q14" s="90"/>
      <c r="R14" s="90"/>
      <c r="S14" s="90"/>
      <c r="T14" s="90"/>
      <c r="U14" s="114"/>
      <c r="V14" s="90"/>
    </row>
    <row r="15" spans="1:22" s="224" customFormat="1" ht="21" x14ac:dyDescent="0.4">
      <c r="A15" s="189"/>
      <c r="B15" s="83"/>
      <c r="C15" s="172"/>
      <c r="D15" s="172"/>
      <c r="E15" s="172"/>
      <c r="F15" s="172"/>
      <c r="G15" s="90"/>
      <c r="H15" s="89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114"/>
      <c r="V15" s="228"/>
    </row>
    <row r="16" spans="1:22" s="224" customFormat="1" ht="21" x14ac:dyDescent="0.4">
      <c r="A16" s="84"/>
      <c r="B16" s="83"/>
      <c r="C16" s="172"/>
      <c r="D16" s="172"/>
      <c r="E16" s="172"/>
      <c r="F16" s="172"/>
      <c r="G16" s="99"/>
      <c r="H16" s="100"/>
      <c r="I16" s="99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225"/>
    </row>
    <row r="17" spans="1:22" s="224" customFormat="1" ht="21" x14ac:dyDescent="0.4">
      <c r="A17" s="99"/>
      <c r="B17" s="99"/>
      <c r="C17" s="99"/>
      <c r="D17" s="226"/>
      <c r="E17" s="226"/>
      <c r="F17" s="226"/>
      <c r="G17" s="99"/>
      <c r="H17" s="100"/>
      <c r="I17" s="99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225"/>
    </row>
    <row r="18" spans="1:22" s="221" customFormat="1" ht="21" x14ac:dyDescent="0.4">
      <c r="A18" s="217"/>
      <c r="B18" s="217"/>
      <c r="C18" s="217"/>
      <c r="D18" s="218"/>
      <c r="E18" s="218"/>
      <c r="F18" s="219"/>
      <c r="G18" s="178"/>
      <c r="H18" s="206"/>
      <c r="I18" s="178"/>
      <c r="J18" s="178"/>
      <c r="K18" s="178"/>
      <c r="L18" s="178"/>
      <c r="M18" s="178"/>
      <c r="N18" s="220"/>
      <c r="O18" s="178"/>
      <c r="P18" s="178"/>
      <c r="Q18" s="178"/>
      <c r="R18" s="178"/>
      <c r="S18" s="178"/>
      <c r="T18" s="178"/>
      <c r="U18" s="178"/>
      <c r="V18" s="164"/>
    </row>
    <row r="19" spans="1:22" s="221" customFormat="1" ht="21" x14ac:dyDescent="0.4">
      <c r="A19" s="207"/>
      <c r="B19" s="207"/>
      <c r="C19" s="207"/>
      <c r="D19" s="219"/>
      <c r="E19" s="219"/>
      <c r="F19" s="222"/>
      <c r="G19" s="144"/>
      <c r="H19" s="208"/>
      <c r="I19" s="144"/>
      <c r="J19" s="144"/>
      <c r="K19" s="223"/>
      <c r="L19" s="178"/>
      <c r="M19" s="178"/>
      <c r="N19" s="178"/>
      <c r="O19" s="178"/>
      <c r="P19" s="178"/>
      <c r="Q19" s="178"/>
      <c r="R19" s="178"/>
      <c r="S19" s="178"/>
      <c r="T19" s="178"/>
      <c r="U19" s="207"/>
      <c r="V19" s="207"/>
    </row>
    <row r="20" spans="1:22" ht="21" x14ac:dyDescent="0.4">
      <c r="A20" s="155"/>
      <c r="B20" s="155"/>
      <c r="C20" s="155"/>
      <c r="D20" s="156"/>
      <c r="E20" s="156"/>
      <c r="F20" s="156"/>
      <c r="G20" s="157"/>
      <c r="H20" s="167"/>
      <c r="I20" s="166"/>
      <c r="J20" s="166"/>
      <c r="K20" s="169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</row>
    <row r="21" spans="1:22" ht="21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50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7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27</v>
      </c>
      <c r="C24" s="54" t="s">
        <v>28</v>
      </c>
      <c r="D24" s="55"/>
      <c r="E24" s="56"/>
      <c r="F24" s="57"/>
      <c r="G24" s="53"/>
      <c r="H24" s="58"/>
      <c r="I24" s="53" t="s">
        <v>29</v>
      </c>
      <c r="J24" s="59"/>
      <c r="K24" s="59"/>
      <c r="L24" s="18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30</v>
      </c>
      <c r="J25" s="59"/>
      <c r="K25" s="59"/>
      <c r="L25" s="18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31</v>
      </c>
      <c r="J26" s="59"/>
      <c r="K26" s="59"/>
      <c r="L26" s="18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32</v>
      </c>
      <c r="J27" s="61"/>
      <c r="K27" s="61"/>
      <c r="L27" s="181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33</v>
      </c>
      <c r="J28" s="61"/>
      <c r="K28" s="61"/>
      <c r="L28" s="182"/>
      <c r="M28" s="65"/>
      <c r="N28" s="65"/>
      <c r="O28" s="4"/>
      <c r="P28" s="4"/>
      <c r="Q28" s="4"/>
      <c r="R28" s="4"/>
      <c r="S28" s="4"/>
      <c r="T28" s="4"/>
      <c r="U28" s="4"/>
      <c r="V28" s="4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</mergeCells>
  <pageMargins left="0.7" right="0.7" top="0.75" bottom="0.75" header="0.3" footer="0.3"/>
  <pageSetup paperSize="9" scale="63" orientation="landscape" horizontalDpi="0" verticalDpi="0" r:id="rId1"/>
  <legacy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view="pageBreakPreview" topLeftCell="A4" zoomScale="90" zoomScaleNormal="100" zoomScaleSheetLayoutView="90" workbookViewId="0">
      <selection activeCell="K21" sqref="K21"/>
    </sheetView>
  </sheetViews>
  <sheetFormatPr defaultRowHeight="13.8" x14ac:dyDescent="0.25"/>
  <cols>
    <col min="1" max="1" width="4.5" customWidth="1"/>
    <col min="7" max="7" width="9.8984375" bestFit="1" customWidth="1"/>
    <col min="9" max="9" width="12.296875" bestFit="1" customWidth="1"/>
    <col min="10" max="10" width="4.8984375" customWidth="1"/>
    <col min="19" max="19" width="11" customWidth="1"/>
    <col min="20" max="20" width="12.296875" bestFit="1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71"/>
      <c r="M1" s="1"/>
      <c r="N1" s="1"/>
      <c r="O1" s="1"/>
      <c r="P1" s="1"/>
      <c r="Q1" s="1"/>
      <c r="R1" s="1"/>
      <c r="S1" s="1"/>
      <c r="T1" s="4"/>
      <c r="U1" s="1"/>
      <c r="V1" s="177" t="s">
        <v>0</v>
      </c>
    </row>
    <row r="2" spans="1:22" ht="21" x14ac:dyDescent="0.4">
      <c r="A2" s="335" t="s">
        <v>1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177"/>
    </row>
    <row r="3" spans="1:22" ht="21" x14ac:dyDescent="0.4">
      <c r="A3" s="335" t="s">
        <v>115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</row>
    <row r="4" spans="1:22" ht="21" x14ac:dyDescent="0.4">
      <c r="A4" s="336" t="s">
        <v>44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</row>
    <row r="5" spans="1:22" ht="21" x14ac:dyDescent="0.4">
      <c r="A5" s="337" t="s">
        <v>2</v>
      </c>
      <c r="B5" s="338"/>
      <c r="C5" s="338"/>
      <c r="D5" s="338"/>
      <c r="E5" s="338"/>
      <c r="F5" s="338"/>
      <c r="G5" s="338"/>
      <c r="H5" s="338"/>
      <c r="I5" s="339"/>
      <c r="J5" s="340" t="s">
        <v>3</v>
      </c>
      <c r="K5" s="341"/>
      <c r="L5" s="341"/>
      <c r="M5" s="341"/>
      <c r="N5" s="341"/>
      <c r="O5" s="341"/>
      <c r="P5" s="341"/>
      <c r="Q5" s="342"/>
      <c r="R5" s="343" t="s">
        <v>4</v>
      </c>
      <c r="S5" s="343" t="s">
        <v>5</v>
      </c>
      <c r="T5" s="343" t="s">
        <v>6</v>
      </c>
      <c r="U5" s="343" t="s">
        <v>7</v>
      </c>
      <c r="V5" s="343" t="s">
        <v>8</v>
      </c>
    </row>
    <row r="6" spans="1:22" ht="21" x14ac:dyDescent="0.4">
      <c r="A6" s="346" t="s">
        <v>9</v>
      </c>
      <c r="B6" s="349" t="s">
        <v>10</v>
      </c>
      <c r="C6" s="352" t="s">
        <v>11</v>
      </c>
      <c r="D6" s="354" t="s">
        <v>12</v>
      </c>
      <c r="E6" s="355"/>
      <c r="F6" s="356"/>
      <c r="G6" s="349" t="s">
        <v>13</v>
      </c>
      <c r="H6" s="349" t="s">
        <v>14</v>
      </c>
      <c r="I6" s="349" t="s">
        <v>15</v>
      </c>
      <c r="J6" s="366" t="s">
        <v>9</v>
      </c>
      <c r="K6" s="360" t="s">
        <v>16</v>
      </c>
      <c r="L6" s="360" t="s">
        <v>17</v>
      </c>
      <c r="M6" s="360" t="s">
        <v>18</v>
      </c>
      <c r="N6" s="360" t="s">
        <v>19</v>
      </c>
      <c r="O6" s="340" t="s">
        <v>20</v>
      </c>
      <c r="P6" s="342"/>
      <c r="Q6" s="360" t="s">
        <v>21</v>
      </c>
      <c r="R6" s="344"/>
      <c r="S6" s="344"/>
      <c r="T6" s="344"/>
      <c r="U6" s="344"/>
      <c r="V6" s="344"/>
    </row>
    <row r="7" spans="1:22" x14ac:dyDescent="0.25">
      <c r="A7" s="347"/>
      <c r="B7" s="350"/>
      <c r="C7" s="352"/>
      <c r="D7" s="357"/>
      <c r="E7" s="358"/>
      <c r="F7" s="359"/>
      <c r="G7" s="350"/>
      <c r="H7" s="350"/>
      <c r="I7" s="350"/>
      <c r="J7" s="367"/>
      <c r="K7" s="361"/>
      <c r="L7" s="361"/>
      <c r="M7" s="361"/>
      <c r="N7" s="361"/>
      <c r="O7" s="360" t="s">
        <v>22</v>
      </c>
      <c r="P7" s="363" t="s">
        <v>23</v>
      </c>
      <c r="Q7" s="361"/>
      <c r="R7" s="344"/>
      <c r="S7" s="344"/>
      <c r="T7" s="344"/>
      <c r="U7" s="344"/>
      <c r="V7" s="344"/>
    </row>
    <row r="8" spans="1:22" x14ac:dyDescent="0.25">
      <c r="A8" s="347"/>
      <c r="B8" s="350"/>
      <c r="C8" s="352"/>
      <c r="D8" s="346" t="s">
        <v>24</v>
      </c>
      <c r="E8" s="346" t="s">
        <v>25</v>
      </c>
      <c r="F8" s="346" t="s">
        <v>26</v>
      </c>
      <c r="G8" s="350"/>
      <c r="H8" s="350"/>
      <c r="I8" s="350"/>
      <c r="J8" s="367"/>
      <c r="K8" s="361"/>
      <c r="L8" s="361"/>
      <c r="M8" s="361"/>
      <c r="N8" s="361"/>
      <c r="O8" s="361"/>
      <c r="P8" s="364"/>
      <c r="Q8" s="361"/>
      <c r="R8" s="344"/>
      <c r="S8" s="344"/>
      <c r="T8" s="344"/>
      <c r="U8" s="344"/>
      <c r="V8" s="344"/>
    </row>
    <row r="9" spans="1:22" x14ac:dyDescent="0.25">
      <c r="A9" s="347"/>
      <c r="B9" s="350"/>
      <c r="C9" s="352"/>
      <c r="D9" s="347"/>
      <c r="E9" s="347"/>
      <c r="F9" s="347"/>
      <c r="G9" s="350"/>
      <c r="H9" s="350"/>
      <c r="I9" s="350"/>
      <c r="J9" s="367"/>
      <c r="K9" s="361"/>
      <c r="L9" s="361"/>
      <c r="M9" s="361"/>
      <c r="N9" s="361"/>
      <c r="O9" s="361"/>
      <c r="P9" s="364"/>
      <c r="Q9" s="361"/>
      <c r="R9" s="344"/>
      <c r="S9" s="344"/>
      <c r="T9" s="344"/>
      <c r="U9" s="344"/>
      <c r="V9" s="344"/>
    </row>
    <row r="10" spans="1:22" ht="88.2" customHeight="1" x14ac:dyDescent="0.25">
      <c r="A10" s="348"/>
      <c r="B10" s="351"/>
      <c r="C10" s="353"/>
      <c r="D10" s="348"/>
      <c r="E10" s="348"/>
      <c r="F10" s="348"/>
      <c r="G10" s="351"/>
      <c r="H10" s="351"/>
      <c r="I10" s="351"/>
      <c r="J10" s="368"/>
      <c r="K10" s="362"/>
      <c r="L10" s="362"/>
      <c r="M10" s="362"/>
      <c r="N10" s="362"/>
      <c r="O10" s="362"/>
      <c r="P10" s="365"/>
      <c r="Q10" s="362"/>
      <c r="R10" s="345"/>
      <c r="S10" s="345"/>
      <c r="T10" s="345"/>
      <c r="U10" s="345"/>
      <c r="V10" s="345"/>
    </row>
    <row r="11" spans="1:22" s="73" customFormat="1" ht="21" x14ac:dyDescent="0.4">
      <c r="A11" s="189">
        <v>1</v>
      </c>
      <c r="B11" s="79" t="s">
        <v>88</v>
      </c>
      <c r="C11" s="80">
        <v>1</v>
      </c>
      <c r="D11" s="79">
        <v>1</v>
      </c>
      <c r="E11" s="79">
        <v>1</v>
      </c>
      <c r="F11" s="79">
        <v>5</v>
      </c>
      <c r="G11" s="189">
        <v>105</v>
      </c>
      <c r="H11" s="172">
        <v>600</v>
      </c>
      <c r="I11" s="229">
        <f>G11*H11</f>
        <v>63000</v>
      </c>
      <c r="J11" s="74">
        <v>1</v>
      </c>
      <c r="K11" s="74" t="s">
        <v>35</v>
      </c>
      <c r="L11" s="74">
        <v>16</v>
      </c>
      <c r="M11" s="138">
        <v>7500</v>
      </c>
      <c r="N11" s="138">
        <f>M11*L11</f>
        <v>120000</v>
      </c>
      <c r="O11" s="74">
        <v>10</v>
      </c>
      <c r="P11" s="74">
        <v>40</v>
      </c>
      <c r="Q11" s="138">
        <v>72000</v>
      </c>
      <c r="R11" s="179">
        <f>Q11+I11</f>
        <v>135000</v>
      </c>
      <c r="S11" s="138">
        <v>10000000</v>
      </c>
      <c r="T11" s="179">
        <f>I11</f>
        <v>63000</v>
      </c>
      <c r="U11" s="74">
        <v>0.02</v>
      </c>
      <c r="V11" s="176">
        <v>12.6</v>
      </c>
    </row>
    <row r="12" spans="1:22" s="73" customFormat="1" ht="21" x14ac:dyDescent="0.4">
      <c r="A12" s="189"/>
      <c r="B12" s="79"/>
      <c r="C12" s="80"/>
      <c r="D12" s="79"/>
      <c r="E12" s="79"/>
      <c r="F12" s="79"/>
      <c r="G12" s="189">
        <v>400</v>
      </c>
      <c r="H12" s="172">
        <v>600</v>
      </c>
      <c r="I12" s="229">
        <f>H12*G12</f>
        <v>240000</v>
      </c>
      <c r="J12" s="74"/>
      <c r="K12" s="74"/>
      <c r="L12" s="74"/>
      <c r="M12" s="138"/>
      <c r="N12" s="138"/>
      <c r="O12" s="74"/>
      <c r="P12" s="74"/>
      <c r="Q12" s="138"/>
      <c r="R12" s="179"/>
      <c r="S12" s="138"/>
      <c r="T12" s="179">
        <f>I12</f>
        <v>240000</v>
      </c>
      <c r="U12" s="74">
        <v>0.01</v>
      </c>
      <c r="V12" s="231">
        <v>24</v>
      </c>
    </row>
    <row r="13" spans="1:22" s="73" customFormat="1" ht="21" x14ac:dyDescent="0.4">
      <c r="A13" s="189">
        <v>1</v>
      </c>
      <c r="B13" s="79" t="s">
        <v>88</v>
      </c>
      <c r="C13" s="80">
        <v>1</v>
      </c>
      <c r="D13" s="79">
        <v>26</v>
      </c>
      <c r="E13" s="79">
        <v>3</v>
      </c>
      <c r="F13" s="79">
        <v>31</v>
      </c>
      <c r="G13" s="84">
        <v>10731</v>
      </c>
      <c r="H13" s="172">
        <v>400</v>
      </c>
      <c r="I13" s="229">
        <f>G13*H13</f>
        <v>4292400</v>
      </c>
      <c r="J13" s="74"/>
      <c r="K13" s="74"/>
      <c r="L13" s="74"/>
      <c r="M13" s="138"/>
      <c r="N13" s="138"/>
      <c r="O13" s="74"/>
      <c r="P13" s="74"/>
      <c r="Q13" s="138"/>
      <c r="R13" s="179"/>
      <c r="S13" s="138"/>
      <c r="T13" s="179">
        <f>I13</f>
        <v>4292400</v>
      </c>
      <c r="U13" s="74">
        <v>0.01</v>
      </c>
      <c r="V13" s="176">
        <v>429.24</v>
      </c>
    </row>
    <row r="14" spans="1:22" s="224" customFormat="1" ht="21" x14ac:dyDescent="0.4">
      <c r="A14" s="189"/>
      <c r="B14" s="83"/>
      <c r="C14" s="172"/>
      <c r="D14" s="172"/>
      <c r="E14" s="172"/>
      <c r="F14" s="172"/>
      <c r="G14" s="90"/>
      <c r="H14" s="83"/>
      <c r="I14" s="84"/>
      <c r="J14" s="84"/>
      <c r="K14" s="84"/>
      <c r="L14" s="90"/>
      <c r="M14" s="184"/>
      <c r="N14" s="70"/>
      <c r="O14" s="90"/>
      <c r="P14" s="90"/>
      <c r="Q14" s="90"/>
      <c r="R14" s="90"/>
      <c r="S14" s="90"/>
      <c r="T14" s="90"/>
      <c r="U14" s="114"/>
      <c r="V14" s="90"/>
    </row>
    <row r="15" spans="1:22" s="224" customFormat="1" ht="21" x14ac:dyDescent="0.4">
      <c r="A15" s="189"/>
      <c r="B15" s="83"/>
      <c r="C15" s="172"/>
      <c r="D15" s="172"/>
      <c r="E15" s="172"/>
      <c r="F15" s="172"/>
      <c r="G15" s="90"/>
      <c r="H15" s="89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114"/>
      <c r="V15" s="228"/>
    </row>
    <row r="16" spans="1:22" s="224" customFormat="1" ht="21" x14ac:dyDescent="0.4">
      <c r="A16" s="84"/>
      <c r="B16" s="83"/>
      <c r="C16" s="172"/>
      <c r="D16" s="172"/>
      <c r="E16" s="172"/>
      <c r="F16" s="172"/>
      <c r="G16" s="99"/>
      <c r="H16" s="100"/>
      <c r="I16" s="99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225"/>
    </row>
    <row r="17" spans="1:22" s="224" customFormat="1" ht="21" x14ac:dyDescent="0.4">
      <c r="A17" s="99"/>
      <c r="B17" s="99"/>
      <c r="C17" s="99"/>
      <c r="D17" s="226"/>
      <c r="E17" s="226"/>
      <c r="F17" s="226"/>
      <c r="G17" s="99"/>
      <c r="H17" s="100"/>
      <c r="I17" s="99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225"/>
    </row>
    <row r="18" spans="1:22" s="221" customFormat="1" ht="21" x14ac:dyDescent="0.4">
      <c r="A18" s="217"/>
      <c r="B18" s="217"/>
      <c r="C18" s="217"/>
      <c r="D18" s="218"/>
      <c r="E18" s="218"/>
      <c r="F18" s="219"/>
      <c r="G18" s="178"/>
      <c r="H18" s="206"/>
      <c r="I18" s="178"/>
      <c r="J18" s="178"/>
      <c r="K18" s="178"/>
      <c r="L18" s="178"/>
      <c r="M18" s="178"/>
      <c r="N18" s="220"/>
      <c r="O18" s="178"/>
      <c r="P18" s="178"/>
      <c r="Q18" s="178"/>
      <c r="R18" s="178"/>
      <c r="S18" s="178"/>
      <c r="T18" s="178"/>
      <c r="U18" s="178"/>
      <c r="V18" s="164"/>
    </row>
    <row r="19" spans="1:22" s="221" customFormat="1" ht="21" x14ac:dyDescent="0.4">
      <c r="A19" s="207"/>
      <c r="B19" s="207"/>
      <c r="C19" s="207"/>
      <c r="D19" s="219"/>
      <c r="E19" s="219"/>
      <c r="F19" s="222"/>
      <c r="G19" s="144"/>
      <c r="H19" s="208"/>
      <c r="I19" s="144"/>
      <c r="J19" s="144"/>
      <c r="K19" s="223"/>
      <c r="L19" s="178"/>
      <c r="M19" s="178"/>
      <c r="N19" s="178"/>
      <c r="O19" s="178"/>
      <c r="P19" s="178"/>
      <c r="Q19" s="178"/>
      <c r="R19" s="178"/>
      <c r="S19" s="178"/>
      <c r="T19" s="178"/>
      <c r="U19" s="207"/>
      <c r="V19" s="207"/>
    </row>
    <row r="20" spans="1:22" ht="21" x14ac:dyDescent="0.4">
      <c r="A20" s="155"/>
      <c r="B20" s="155"/>
      <c r="C20" s="155"/>
      <c r="D20" s="156"/>
      <c r="E20" s="156"/>
      <c r="F20" s="156"/>
      <c r="G20" s="157"/>
      <c r="H20" s="167"/>
      <c r="I20" s="166"/>
      <c r="J20" s="166"/>
      <c r="K20" s="169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</row>
    <row r="21" spans="1:22" ht="21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50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7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27</v>
      </c>
      <c r="C24" s="54" t="s">
        <v>28</v>
      </c>
      <c r="D24" s="55"/>
      <c r="E24" s="56"/>
      <c r="F24" s="57"/>
      <c r="G24" s="53"/>
      <c r="H24" s="58"/>
      <c r="I24" s="53" t="s">
        <v>29</v>
      </c>
      <c r="J24" s="59"/>
      <c r="K24" s="59"/>
      <c r="L24" s="18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30</v>
      </c>
      <c r="J25" s="59"/>
      <c r="K25" s="59"/>
      <c r="L25" s="18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31</v>
      </c>
      <c r="J26" s="59"/>
      <c r="K26" s="59"/>
      <c r="L26" s="18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32</v>
      </c>
      <c r="J27" s="61"/>
      <c r="K27" s="61"/>
      <c r="L27" s="181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33</v>
      </c>
      <c r="J28" s="61"/>
      <c r="K28" s="61"/>
      <c r="L28" s="182"/>
      <c r="M28" s="65"/>
      <c r="N28" s="65"/>
      <c r="O28" s="4"/>
      <c r="P28" s="4"/>
      <c r="Q28" s="4"/>
      <c r="R28" s="4"/>
      <c r="S28" s="4"/>
      <c r="T28" s="4"/>
      <c r="U28" s="4"/>
      <c r="V28" s="4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</mergeCells>
  <pageMargins left="0.7" right="0.7" top="0.75" bottom="0.75" header="0.3" footer="0.3"/>
  <pageSetup paperSize="9" scale="63" orientation="landscape" horizontalDpi="0" verticalDpi="0" r:id="rId1"/>
  <legacy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view="pageBreakPreview" zoomScale="90" zoomScaleNormal="100" zoomScaleSheetLayoutView="90" workbookViewId="0">
      <selection activeCell="U19" sqref="U19"/>
    </sheetView>
  </sheetViews>
  <sheetFormatPr defaultRowHeight="13.8" x14ac:dyDescent="0.25"/>
  <cols>
    <col min="1" max="1" width="4.5" customWidth="1"/>
    <col min="7" max="7" width="9.8984375" bestFit="1" customWidth="1"/>
    <col min="9" max="9" width="12.296875" bestFit="1" customWidth="1"/>
    <col min="10" max="10" width="4.8984375" customWidth="1"/>
    <col min="19" max="19" width="11" customWidth="1"/>
    <col min="20" max="20" width="12.296875" bestFit="1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71"/>
      <c r="M1" s="1"/>
      <c r="N1" s="1"/>
      <c r="O1" s="1"/>
      <c r="P1" s="1"/>
      <c r="Q1" s="1"/>
      <c r="R1" s="1"/>
      <c r="S1" s="1"/>
      <c r="T1" s="4"/>
      <c r="U1" s="1"/>
      <c r="V1" s="177" t="s">
        <v>0</v>
      </c>
    </row>
    <row r="2" spans="1:22" ht="21" x14ac:dyDescent="0.4">
      <c r="A2" s="335" t="s">
        <v>1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177"/>
    </row>
    <row r="3" spans="1:22" ht="21" x14ac:dyDescent="0.4">
      <c r="A3" s="335" t="s">
        <v>116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</row>
    <row r="4" spans="1:22" ht="21" x14ac:dyDescent="0.4">
      <c r="A4" s="336" t="s">
        <v>44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</row>
    <row r="5" spans="1:22" ht="21" x14ac:dyDescent="0.4">
      <c r="A5" s="337" t="s">
        <v>2</v>
      </c>
      <c r="B5" s="338"/>
      <c r="C5" s="338"/>
      <c r="D5" s="338"/>
      <c r="E5" s="338"/>
      <c r="F5" s="338"/>
      <c r="G5" s="338"/>
      <c r="H5" s="338"/>
      <c r="I5" s="339"/>
      <c r="J5" s="340" t="s">
        <v>3</v>
      </c>
      <c r="K5" s="341"/>
      <c r="L5" s="341"/>
      <c r="M5" s="341"/>
      <c r="N5" s="341"/>
      <c r="O5" s="341"/>
      <c r="P5" s="341"/>
      <c r="Q5" s="342"/>
      <c r="R5" s="343" t="s">
        <v>4</v>
      </c>
      <c r="S5" s="343" t="s">
        <v>5</v>
      </c>
      <c r="T5" s="343" t="s">
        <v>6</v>
      </c>
      <c r="U5" s="343" t="s">
        <v>7</v>
      </c>
      <c r="V5" s="343" t="s">
        <v>8</v>
      </c>
    </row>
    <row r="6" spans="1:22" ht="21" x14ac:dyDescent="0.4">
      <c r="A6" s="346" t="s">
        <v>9</v>
      </c>
      <c r="B6" s="349" t="s">
        <v>10</v>
      </c>
      <c r="C6" s="352" t="s">
        <v>11</v>
      </c>
      <c r="D6" s="354" t="s">
        <v>12</v>
      </c>
      <c r="E6" s="355"/>
      <c r="F6" s="356"/>
      <c r="G6" s="349" t="s">
        <v>13</v>
      </c>
      <c r="H6" s="349" t="s">
        <v>14</v>
      </c>
      <c r="I6" s="349" t="s">
        <v>15</v>
      </c>
      <c r="J6" s="366" t="s">
        <v>9</v>
      </c>
      <c r="K6" s="360" t="s">
        <v>16</v>
      </c>
      <c r="L6" s="360" t="s">
        <v>17</v>
      </c>
      <c r="M6" s="360" t="s">
        <v>18</v>
      </c>
      <c r="N6" s="360" t="s">
        <v>19</v>
      </c>
      <c r="O6" s="340" t="s">
        <v>20</v>
      </c>
      <c r="P6" s="342"/>
      <c r="Q6" s="360" t="s">
        <v>21</v>
      </c>
      <c r="R6" s="344"/>
      <c r="S6" s="344"/>
      <c r="T6" s="344"/>
      <c r="U6" s="344"/>
      <c r="V6" s="344"/>
    </row>
    <row r="7" spans="1:22" x14ac:dyDescent="0.25">
      <c r="A7" s="347"/>
      <c r="B7" s="350"/>
      <c r="C7" s="352"/>
      <c r="D7" s="357"/>
      <c r="E7" s="358"/>
      <c r="F7" s="359"/>
      <c r="G7" s="350"/>
      <c r="H7" s="350"/>
      <c r="I7" s="350"/>
      <c r="J7" s="367"/>
      <c r="K7" s="361"/>
      <c r="L7" s="361"/>
      <c r="M7" s="361"/>
      <c r="N7" s="361"/>
      <c r="O7" s="360" t="s">
        <v>22</v>
      </c>
      <c r="P7" s="363" t="s">
        <v>23</v>
      </c>
      <c r="Q7" s="361"/>
      <c r="R7" s="344"/>
      <c r="S7" s="344"/>
      <c r="T7" s="344"/>
      <c r="U7" s="344"/>
      <c r="V7" s="344"/>
    </row>
    <row r="8" spans="1:22" x14ac:dyDescent="0.25">
      <c r="A8" s="347"/>
      <c r="B8" s="350"/>
      <c r="C8" s="352"/>
      <c r="D8" s="346" t="s">
        <v>24</v>
      </c>
      <c r="E8" s="346" t="s">
        <v>25</v>
      </c>
      <c r="F8" s="346" t="s">
        <v>26</v>
      </c>
      <c r="G8" s="350"/>
      <c r="H8" s="350"/>
      <c r="I8" s="350"/>
      <c r="J8" s="367"/>
      <c r="K8" s="361"/>
      <c r="L8" s="361"/>
      <c r="M8" s="361"/>
      <c r="N8" s="361"/>
      <c r="O8" s="361"/>
      <c r="P8" s="364"/>
      <c r="Q8" s="361"/>
      <c r="R8" s="344"/>
      <c r="S8" s="344"/>
      <c r="T8" s="344"/>
      <c r="U8" s="344"/>
      <c r="V8" s="344"/>
    </row>
    <row r="9" spans="1:22" x14ac:dyDescent="0.25">
      <c r="A9" s="347"/>
      <c r="B9" s="350"/>
      <c r="C9" s="352"/>
      <c r="D9" s="347"/>
      <c r="E9" s="347"/>
      <c r="F9" s="347"/>
      <c r="G9" s="350"/>
      <c r="H9" s="350"/>
      <c r="I9" s="350"/>
      <c r="J9" s="367"/>
      <c r="K9" s="361"/>
      <c r="L9" s="361"/>
      <c r="M9" s="361"/>
      <c r="N9" s="361"/>
      <c r="O9" s="361"/>
      <c r="P9" s="364"/>
      <c r="Q9" s="361"/>
      <c r="R9" s="344"/>
      <c r="S9" s="344"/>
      <c r="T9" s="344"/>
      <c r="U9" s="344"/>
      <c r="V9" s="344"/>
    </row>
    <row r="10" spans="1:22" ht="88.2" customHeight="1" x14ac:dyDescent="0.25">
      <c r="A10" s="348"/>
      <c r="B10" s="351"/>
      <c r="C10" s="353"/>
      <c r="D10" s="348"/>
      <c r="E10" s="348"/>
      <c r="F10" s="348"/>
      <c r="G10" s="351"/>
      <c r="H10" s="351"/>
      <c r="I10" s="351"/>
      <c r="J10" s="368"/>
      <c r="K10" s="362"/>
      <c r="L10" s="362"/>
      <c r="M10" s="362"/>
      <c r="N10" s="362"/>
      <c r="O10" s="362"/>
      <c r="P10" s="365"/>
      <c r="Q10" s="362"/>
      <c r="R10" s="345"/>
      <c r="S10" s="345"/>
      <c r="T10" s="345"/>
      <c r="U10" s="345"/>
      <c r="V10" s="345"/>
    </row>
    <row r="11" spans="1:22" s="73" customFormat="1" ht="21" x14ac:dyDescent="0.4">
      <c r="A11" s="189">
        <v>1</v>
      </c>
      <c r="B11" s="79" t="s">
        <v>88</v>
      </c>
      <c r="C11" s="80">
        <v>1</v>
      </c>
      <c r="D11" s="79">
        <v>17</v>
      </c>
      <c r="E11" s="79">
        <v>0</v>
      </c>
      <c r="F11" s="79">
        <v>69</v>
      </c>
      <c r="G11" s="189">
        <v>100</v>
      </c>
      <c r="H11" s="172">
        <v>200</v>
      </c>
      <c r="I11" s="229">
        <f>G11*H11</f>
        <v>20000</v>
      </c>
      <c r="J11" s="74">
        <v>1</v>
      </c>
      <c r="K11" s="74" t="s">
        <v>35</v>
      </c>
      <c r="L11" s="74">
        <v>48</v>
      </c>
      <c r="M11" s="138">
        <v>7800</v>
      </c>
      <c r="N11" s="138">
        <f>M11*L11</f>
        <v>374400</v>
      </c>
      <c r="O11" s="74">
        <v>10</v>
      </c>
      <c r="P11" s="74">
        <v>40</v>
      </c>
      <c r="Q11" s="138">
        <v>224640</v>
      </c>
      <c r="R11" s="179">
        <f>Q11+I11</f>
        <v>244640</v>
      </c>
      <c r="S11" s="138">
        <v>10000000</v>
      </c>
      <c r="T11" s="179">
        <f>I11</f>
        <v>20000</v>
      </c>
      <c r="U11" s="74">
        <v>0.02</v>
      </c>
      <c r="V11" s="231">
        <v>4</v>
      </c>
    </row>
    <row r="12" spans="1:22" s="73" customFormat="1" ht="21" x14ac:dyDescent="0.4">
      <c r="A12" s="189"/>
      <c r="B12" s="79"/>
      <c r="C12" s="80"/>
      <c r="D12" s="79"/>
      <c r="E12" s="79"/>
      <c r="F12" s="79"/>
      <c r="G12" s="84">
        <v>6769</v>
      </c>
      <c r="H12" s="172">
        <v>200</v>
      </c>
      <c r="I12" s="229">
        <f>H12*G12</f>
        <v>1353800</v>
      </c>
      <c r="J12" s="74"/>
      <c r="K12" s="74"/>
      <c r="L12" s="74"/>
      <c r="M12" s="138"/>
      <c r="N12" s="138"/>
      <c r="O12" s="74"/>
      <c r="P12" s="74"/>
      <c r="Q12" s="138"/>
      <c r="R12" s="179"/>
      <c r="S12" s="138"/>
      <c r="T12" s="179">
        <f>I12</f>
        <v>1353800</v>
      </c>
      <c r="U12" s="74">
        <v>0.01</v>
      </c>
      <c r="V12" s="176">
        <v>135.38</v>
      </c>
    </row>
    <row r="13" spans="1:22" s="73" customFormat="1" ht="21" x14ac:dyDescent="0.4">
      <c r="A13" s="189"/>
      <c r="B13" s="79"/>
      <c r="C13" s="80"/>
      <c r="D13" s="79"/>
      <c r="E13" s="79"/>
      <c r="F13" s="79"/>
      <c r="G13" s="84"/>
      <c r="H13" s="172"/>
      <c r="I13" s="229"/>
      <c r="J13" s="74"/>
      <c r="K13" s="74"/>
      <c r="L13" s="74"/>
      <c r="M13" s="138"/>
      <c r="N13" s="138"/>
      <c r="O13" s="74"/>
      <c r="P13" s="74"/>
      <c r="Q13" s="138"/>
      <c r="R13" s="179"/>
      <c r="S13" s="138"/>
      <c r="T13" s="179"/>
      <c r="U13" s="74"/>
      <c r="V13" s="176"/>
    </row>
    <row r="14" spans="1:22" s="224" customFormat="1" ht="21" x14ac:dyDescent="0.4">
      <c r="A14" s="189"/>
      <c r="B14" s="83"/>
      <c r="C14" s="172"/>
      <c r="D14" s="172"/>
      <c r="E14" s="172"/>
      <c r="F14" s="172"/>
      <c r="G14" s="90"/>
      <c r="H14" s="83"/>
      <c r="I14" s="84"/>
      <c r="J14" s="84"/>
      <c r="K14" s="84"/>
      <c r="L14" s="90"/>
      <c r="M14" s="184"/>
      <c r="N14" s="70"/>
      <c r="O14" s="90"/>
      <c r="P14" s="90"/>
      <c r="Q14" s="90"/>
      <c r="R14" s="90"/>
      <c r="S14" s="90"/>
      <c r="T14" s="90"/>
      <c r="U14" s="114"/>
      <c r="V14" s="90"/>
    </row>
    <row r="15" spans="1:22" s="224" customFormat="1" ht="21" x14ac:dyDescent="0.4">
      <c r="A15" s="189"/>
      <c r="B15" s="83"/>
      <c r="C15" s="172"/>
      <c r="D15" s="172"/>
      <c r="E15" s="172"/>
      <c r="F15" s="172"/>
      <c r="G15" s="90"/>
      <c r="H15" s="89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114"/>
      <c r="V15" s="228"/>
    </row>
    <row r="16" spans="1:22" s="224" customFormat="1" ht="21" x14ac:dyDescent="0.4">
      <c r="A16" s="84"/>
      <c r="B16" s="83"/>
      <c r="C16" s="172"/>
      <c r="D16" s="172"/>
      <c r="E16" s="172"/>
      <c r="F16" s="172"/>
      <c r="G16" s="99"/>
      <c r="H16" s="100"/>
      <c r="I16" s="99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225"/>
    </row>
    <row r="17" spans="1:22" s="224" customFormat="1" ht="21" x14ac:dyDescent="0.4">
      <c r="A17" s="99"/>
      <c r="B17" s="99"/>
      <c r="C17" s="99"/>
      <c r="D17" s="226"/>
      <c r="E17" s="226"/>
      <c r="F17" s="226"/>
      <c r="G17" s="99"/>
      <c r="H17" s="100"/>
      <c r="I17" s="99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225"/>
    </row>
    <row r="18" spans="1:22" s="221" customFormat="1" ht="21" x14ac:dyDescent="0.4">
      <c r="A18" s="217"/>
      <c r="B18" s="217"/>
      <c r="C18" s="217"/>
      <c r="D18" s="218"/>
      <c r="E18" s="218"/>
      <c r="F18" s="219"/>
      <c r="G18" s="178"/>
      <c r="H18" s="206"/>
      <c r="I18" s="178"/>
      <c r="J18" s="178"/>
      <c r="K18" s="178"/>
      <c r="L18" s="178"/>
      <c r="M18" s="178"/>
      <c r="N18" s="220"/>
      <c r="O18" s="178"/>
      <c r="P18" s="178"/>
      <c r="Q18" s="178"/>
      <c r="R18" s="178"/>
      <c r="S18" s="178"/>
      <c r="T18" s="178"/>
      <c r="U18" s="178"/>
      <c r="V18" s="164"/>
    </row>
    <row r="19" spans="1:22" s="221" customFormat="1" ht="21" x14ac:dyDescent="0.4">
      <c r="A19" s="207"/>
      <c r="B19" s="207"/>
      <c r="C19" s="207"/>
      <c r="D19" s="219"/>
      <c r="E19" s="219"/>
      <c r="F19" s="222"/>
      <c r="G19" s="144"/>
      <c r="H19" s="208"/>
      <c r="I19" s="144"/>
      <c r="J19" s="144"/>
      <c r="K19" s="223"/>
      <c r="L19" s="178"/>
      <c r="M19" s="178"/>
      <c r="N19" s="178"/>
      <c r="O19" s="178"/>
      <c r="P19" s="178"/>
      <c r="Q19" s="178"/>
      <c r="R19" s="178"/>
      <c r="S19" s="178"/>
      <c r="T19" s="178"/>
      <c r="U19" s="207"/>
      <c r="V19" s="207"/>
    </row>
    <row r="20" spans="1:22" ht="21" x14ac:dyDescent="0.4">
      <c r="A20" s="155"/>
      <c r="B20" s="155"/>
      <c r="C20" s="155"/>
      <c r="D20" s="156"/>
      <c r="E20" s="156"/>
      <c r="F20" s="156"/>
      <c r="G20" s="157"/>
      <c r="H20" s="167"/>
      <c r="I20" s="166"/>
      <c r="J20" s="166"/>
      <c r="K20" s="169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</row>
    <row r="21" spans="1:22" ht="21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50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7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27</v>
      </c>
      <c r="C24" s="54" t="s">
        <v>28</v>
      </c>
      <c r="D24" s="55"/>
      <c r="E24" s="56"/>
      <c r="F24" s="57"/>
      <c r="G24" s="53"/>
      <c r="H24" s="58"/>
      <c r="I24" s="53" t="s">
        <v>29</v>
      </c>
      <c r="J24" s="59"/>
      <c r="K24" s="59"/>
      <c r="L24" s="18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30</v>
      </c>
      <c r="J25" s="59"/>
      <c r="K25" s="59"/>
      <c r="L25" s="18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31</v>
      </c>
      <c r="J26" s="59"/>
      <c r="K26" s="59"/>
      <c r="L26" s="18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32</v>
      </c>
      <c r="J27" s="61"/>
      <c r="K27" s="61"/>
      <c r="L27" s="181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33</v>
      </c>
      <c r="J28" s="61"/>
      <c r="K28" s="61"/>
      <c r="L28" s="182"/>
      <c r="M28" s="65"/>
      <c r="N28" s="65"/>
      <c r="O28" s="4"/>
      <c r="P28" s="4"/>
      <c r="Q28" s="4"/>
      <c r="R28" s="4"/>
      <c r="S28" s="4"/>
      <c r="T28" s="4"/>
      <c r="U28" s="4"/>
      <c r="V28" s="4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</mergeCells>
  <pageMargins left="0.7" right="0.7" top="0.75" bottom="0.75" header="0.3" footer="0.3"/>
  <pageSetup paperSize="9" scale="63" orientation="landscape" horizontalDpi="0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Y58"/>
  <sheetViews>
    <sheetView view="pageBreakPreview" zoomScaleNormal="70" zoomScaleSheetLayoutView="100" workbookViewId="0">
      <selection activeCell="S20" sqref="S20"/>
    </sheetView>
  </sheetViews>
  <sheetFormatPr defaultRowHeight="21" x14ac:dyDescent="0.4"/>
  <cols>
    <col min="1" max="1" width="3" style="4" customWidth="1"/>
    <col min="2" max="2" width="7.09765625" style="4" customWidth="1"/>
    <col min="3" max="3" width="8.3984375" style="68" customWidth="1"/>
    <col min="4" max="4" width="3.69921875" style="4" customWidth="1"/>
    <col min="5" max="5" width="5.19921875" style="4" customWidth="1"/>
    <col min="6" max="6" width="4.59765625" style="4" customWidth="1"/>
    <col min="7" max="7" width="9.8984375" style="4" customWidth="1"/>
    <col min="8" max="8" width="9.19921875" style="69" customWidth="1"/>
    <col min="9" max="9" width="10.09765625" style="4" customWidth="1"/>
    <col min="10" max="10" width="4.69921875" style="4" customWidth="1"/>
    <col min="11" max="11" width="17.3984375" style="4" customWidth="1"/>
    <col min="12" max="12" width="10.5" style="4" customWidth="1"/>
    <col min="13" max="13" width="10.19921875" style="4" customWidth="1"/>
    <col min="14" max="14" width="14.3984375" style="4" customWidth="1"/>
    <col min="15" max="15" width="7.19921875" style="4" customWidth="1"/>
    <col min="16" max="16" width="7.69921875" style="4" customWidth="1"/>
    <col min="17" max="17" width="16.59765625" style="4" customWidth="1"/>
    <col min="18" max="18" width="13.09765625" style="4" customWidth="1"/>
    <col min="19" max="19" width="14.09765625" style="4" customWidth="1"/>
    <col min="20" max="20" width="13.5" style="4" customWidth="1"/>
    <col min="21" max="21" width="11.19921875" style="4" customWidth="1"/>
    <col min="22" max="22" width="10.59765625" style="4" customWidth="1"/>
    <col min="23" max="23" width="9.8984375" style="4" customWidth="1"/>
    <col min="24" max="251" width="9" style="4"/>
    <col min="252" max="252" width="3" style="4" customWidth="1"/>
    <col min="253" max="253" width="6" style="4" customWidth="1"/>
    <col min="254" max="254" width="7.59765625" style="4" customWidth="1"/>
    <col min="255" max="255" width="3.69921875" style="4" customWidth="1"/>
    <col min="256" max="256" width="3.8984375" style="4" customWidth="1"/>
    <col min="257" max="257" width="3" style="4" customWidth="1"/>
    <col min="258" max="258" width="9.69921875" style="4" customWidth="1"/>
    <col min="259" max="259" width="10" style="4" customWidth="1"/>
    <col min="260" max="260" width="7.59765625" style="4" customWidth="1"/>
    <col min="261" max="261" width="12.59765625" style="4" customWidth="1"/>
    <col min="262" max="262" width="3.5" style="4" customWidth="1"/>
    <col min="263" max="263" width="11.59765625" style="4" customWidth="1"/>
    <col min="264" max="264" width="11.69921875" style="4" customWidth="1"/>
    <col min="265" max="265" width="7.69921875" style="4" customWidth="1"/>
    <col min="266" max="266" width="10.5" style="4" customWidth="1"/>
    <col min="267" max="267" width="8.8984375" style="4" customWidth="1"/>
    <col min="268" max="268" width="11.3984375" style="4" customWidth="1"/>
    <col min="269" max="269" width="14.3984375" style="4" customWidth="1"/>
    <col min="270" max="270" width="6.5" style="4" customWidth="1"/>
    <col min="271" max="271" width="8.69921875" style="4" customWidth="1"/>
    <col min="272" max="272" width="16.59765625" style="4" customWidth="1"/>
    <col min="273" max="273" width="14.59765625" style="4" customWidth="1"/>
    <col min="274" max="274" width="11.59765625" style="4" customWidth="1"/>
    <col min="275" max="275" width="14.09765625" style="4" customWidth="1"/>
    <col min="276" max="276" width="13.5" style="4" customWidth="1"/>
    <col min="277" max="277" width="8" style="4" customWidth="1"/>
    <col min="278" max="278" width="11.3984375" style="4" customWidth="1"/>
    <col min="279" max="279" width="8.19921875" style="4" customWidth="1"/>
    <col min="280" max="507" width="9" style="4"/>
    <col min="508" max="508" width="3" style="4" customWidth="1"/>
    <col min="509" max="509" width="6" style="4" customWidth="1"/>
    <col min="510" max="510" width="7.59765625" style="4" customWidth="1"/>
    <col min="511" max="511" width="3.69921875" style="4" customWidth="1"/>
    <col min="512" max="512" width="3.8984375" style="4" customWidth="1"/>
    <col min="513" max="513" width="3" style="4" customWidth="1"/>
    <col min="514" max="514" width="9.69921875" style="4" customWidth="1"/>
    <col min="515" max="515" width="10" style="4" customWidth="1"/>
    <col min="516" max="516" width="7.59765625" style="4" customWidth="1"/>
    <col min="517" max="517" width="12.59765625" style="4" customWidth="1"/>
    <col min="518" max="518" width="3.5" style="4" customWidth="1"/>
    <col min="519" max="519" width="11.59765625" style="4" customWidth="1"/>
    <col min="520" max="520" width="11.69921875" style="4" customWidth="1"/>
    <col min="521" max="521" width="7.69921875" style="4" customWidth="1"/>
    <col min="522" max="522" width="10.5" style="4" customWidth="1"/>
    <col min="523" max="523" width="8.8984375" style="4" customWidth="1"/>
    <col min="524" max="524" width="11.3984375" style="4" customWidth="1"/>
    <col min="525" max="525" width="14.3984375" style="4" customWidth="1"/>
    <col min="526" max="526" width="6.5" style="4" customWidth="1"/>
    <col min="527" max="527" width="8.69921875" style="4" customWidth="1"/>
    <col min="528" max="528" width="16.59765625" style="4" customWidth="1"/>
    <col min="529" max="529" width="14.59765625" style="4" customWidth="1"/>
    <col min="530" max="530" width="11.59765625" style="4" customWidth="1"/>
    <col min="531" max="531" width="14.09765625" style="4" customWidth="1"/>
    <col min="532" max="532" width="13.5" style="4" customWidth="1"/>
    <col min="533" max="533" width="8" style="4" customWidth="1"/>
    <col min="534" max="534" width="11.3984375" style="4" customWidth="1"/>
    <col min="535" max="535" width="8.19921875" style="4" customWidth="1"/>
    <col min="536" max="763" width="9" style="4"/>
    <col min="764" max="764" width="3" style="4" customWidth="1"/>
    <col min="765" max="765" width="6" style="4" customWidth="1"/>
    <col min="766" max="766" width="7.59765625" style="4" customWidth="1"/>
    <col min="767" max="767" width="3.69921875" style="4" customWidth="1"/>
    <col min="768" max="768" width="3.8984375" style="4" customWidth="1"/>
    <col min="769" max="769" width="3" style="4" customWidth="1"/>
    <col min="770" max="770" width="9.69921875" style="4" customWidth="1"/>
    <col min="771" max="771" width="10" style="4" customWidth="1"/>
    <col min="772" max="772" width="7.59765625" style="4" customWidth="1"/>
    <col min="773" max="773" width="12.59765625" style="4" customWidth="1"/>
    <col min="774" max="774" width="3.5" style="4" customWidth="1"/>
    <col min="775" max="775" width="11.59765625" style="4" customWidth="1"/>
    <col min="776" max="776" width="11.69921875" style="4" customWidth="1"/>
    <col min="777" max="777" width="7.69921875" style="4" customWidth="1"/>
    <col min="778" max="778" width="10.5" style="4" customWidth="1"/>
    <col min="779" max="779" width="8.8984375" style="4" customWidth="1"/>
    <col min="780" max="780" width="11.3984375" style="4" customWidth="1"/>
    <col min="781" max="781" width="14.3984375" style="4" customWidth="1"/>
    <col min="782" max="782" width="6.5" style="4" customWidth="1"/>
    <col min="783" max="783" width="8.69921875" style="4" customWidth="1"/>
    <col min="784" max="784" width="16.59765625" style="4" customWidth="1"/>
    <col min="785" max="785" width="14.59765625" style="4" customWidth="1"/>
    <col min="786" max="786" width="11.59765625" style="4" customWidth="1"/>
    <col min="787" max="787" width="14.09765625" style="4" customWidth="1"/>
    <col min="788" max="788" width="13.5" style="4" customWidth="1"/>
    <col min="789" max="789" width="8" style="4" customWidth="1"/>
    <col min="790" max="790" width="11.3984375" style="4" customWidth="1"/>
    <col min="791" max="791" width="8.19921875" style="4" customWidth="1"/>
    <col min="792" max="1019" width="9" style="4"/>
    <col min="1020" max="1020" width="3" style="4" customWidth="1"/>
    <col min="1021" max="1021" width="6" style="4" customWidth="1"/>
    <col min="1022" max="1022" width="7.59765625" style="4" customWidth="1"/>
    <col min="1023" max="1023" width="3.69921875" style="4" customWidth="1"/>
    <col min="1024" max="1024" width="3.8984375" style="4" customWidth="1"/>
    <col min="1025" max="1025" width="3" style="4" customWidth="1"/>
    <col min="1026" max="1026" width="9.69921875" style="4" customWidth="1"/>
    <col min="1027" max="1027" width="10" style="4" customWidth="1"/>
    <col min="1028" max="1028" width="7.59765625" style="4" customWidth="1"/>
    <col min="1029" max="1029" width="12.59765625" style="4" customWidth="1"/>
    <col min="1030" max="1030" width="3.5" style="4" customWidth="1"/>
    <col min="1031" max="1031" width="11.59765625" style="4" customWidth="1"/>
    <col min="1032" max="1032" width="11.69921875" style="4" customWidth="1"/>
    <col min="1033" max="1033" width="7.69921875" style="4" customWidth="1"/>
    <col min="1034" max="1034" width="10.5" style="4" customWidth="1"/>
    <col min="1035" max="1035" width="8.8984375" style="4" customWidth="1"/>
    <col min="1036" max="1036" width="11.3984375" style="4" customWidth="1"/>
    <col min="1037" max="1037" width="14.3984375" style="4" customWidth="1"/>
    <col min="1038" max="1038" width="6.5" style="4" customWidth="1"/>
    <col min="1039" max="1039" width="8.69921875" style="4" customWidth="1"/>
    <col min="1040" max="1040" width="16.59765625" style="4" customWidth="1"/>
    <col min="1041" max="1041" width="14.59765625" style="4" customWidth="1"/>
    <col min="1042" max="1042" width="11.59765625" style="4" customWidth="1"/>
    <col min="1043" max="1043" width="14.09765625" style="4" customWidth="1"/>
    <col min="1044" max="1044" width="13.5" style="4" customWidth="1"/>
    <col min="1045" max="1045" width="8" style="4" customWidth="1"/>
    <col min="1046" max="1046" width="11.3984375" style="4" customWidth="1"/>
    <col min="1047" max="1047" width="8.19921875" style="4" customWidth="1"/>
    <col min="1048" max="1275" width="9" style="4"/>
    <col min="1276" max="1276" width="3" style="4" customWidth="1"/>
    <col min="1277" max="1277" width="6" style="4" customWidth="1"/>
    <col min="1278" max="1278" width="7.59765625" style="4" customWidth="1"/>
    <col min="1279" max="1279" width="3.69921875" style="4" customWidth="1"/>
    <col min="1280" max="1280" width="3.8984375" style="4" customWidth="1"/>
    <col min="1281" max="1281" width="3" style="4" customWidth="1"/>
    <col min="1282" max="1282" width="9.69921875" style="4" customWidth="1"/>
    <col min="1283" max="1283" width="10" style="4" customWidth="1"/>
    <col min="1284" max="1284" width="7.59765625" style="4" customWidth="1"/>
    <col min="1285" max="1285" width="12.59765625" style="4" customWidth="1"/>
    <col min="1286" max="1286" width="3.5" style="4" customWidth="1"/>
    <col min="1287" max="1287" width="11.59765625" style="4" customWidth="1"/>
    <col min="1288" max="1288" width="11.69921875" style="4" customWidth="1"/>
    <col min="1289" max="1289" width="7.69921875" style="4" customWidth="1"/>
    <col min="1290" max="1290" width="10.5" style="4" customWidth="1"/>
    <col min="1291" max="1291" width="8.8984375" style="4" customWidth="1"/>
    <col min="1292" max="1292" width="11.3984375" style="4" customWidth="1"/>
    <col min="1293" max="1293" width="14.3984375" style="4" customWidth="1"/>
    <col min="1294" max="1294" width="6.5" style="4" customWidth="1"/>
    <col min="1295" max="1295" width="8.69921875" style="4" customWidth="1"/>
    <col min="1296" max="1296" width="16.59765625" style="4" customWidth="1"/>
    <col min="1297" max="1297" width="14.59765625" style="4" customWidth="1"/>
    <col min="1298" max="1298" width="11.59765625" style="4" customWidth="1"/>
    <col min="1299" max="1299" width="14.09765625" style="4" customWidth="1"/>
    <col min="1300" max="1300" width="13.5" style="4" customWidth="1"/>
    <col min="1301" max="1301" width="8" style="4" customWidth="1"/>
    <col min="1302" max="1302" width="11.3984375" style="4" customWidth="1"/>
    <col min="1303" max="1303" width="8.19921875" style="4" customWidth="1"/>
    <col min="1304" max="1531" width="9" style="4"/>
    <col min="1532" max="1532" width="3" style="4" customWidth="1"/>
    <col min="1533" max="1533" width="6" style="4" customWidth="1"/>
    <col min="1534" max="1534" width="7.59765625" style="4" customWidth="1"/>
    <col min="1535" max="1535" width="3.69921875" style="4" customWidth="1"/>
    <col min="1536" max="1536" width="3.8984375" style="4" customWidth="1"/>
    <col min="1537" max="1537" width="3" style="4" customWidth="1"/>
    <col min="1538" max="1538" width="9.69921875" style="4" customWidth="1"/>
    <col min="1539" max="1539" width="10" style="4" customWidth="1"/>
    <col min="1540" max="1540" width="7.59765625" style="4" customWidth="1"/>
    <col min="1541" max="1541" width="12.59765625" style="4" customWidth="1"/>
    <col min="1542" max="1542" width="3.5" style="4" customWidth="1"/>
    <col min="1543" max="1543" width="11.59765625" style="4" customWidth="1"/>
    <col min="1544" max="1544" width="11.69921875" style="4" customWidth="1"/>
    <col min="1545" max="1545" width="7.69921875" style="4" customWidth="1"/>
    <col min="1546" max="1546" width="10.5" style="4" customWidth="1"/>
    <col min="1547" max="1547" width="8.8984375" style="4" customWidth="1"/>
    <col min="1548" max="1548" width="11.3984375" style="4" customWidth="1"/>
    <col min="1549" max="1549" width="14.3984375" style="4" customWidth="1"/>
    <col min="1550" max="1550" width="6.5" style="4" customWidth="1"/>
    <col min="1551" max="1551" width="8.69921875" style="4" customWidth="1"/>
    <col min="1552" max="1552" width="16.59765625" style="4" customWidth="1"/>
    <col min="1553" max="1553" width="14.59765625" style="4" customWidth="1"/>
    <col min="1554" max="1554" width="11.59765625" style="4" customWidth="1"/>
    <col min="1555" max="1555" width="14.09765625" style="4" customWidth="1"/>
    <col min="1556" max="1556" width="13.5" style="4" customWidth="1"/>
    <col min="1557" max="1557" width="8" style="4" customWidth="1"/>
    <col min="1558" max="1558" width="11.3984375" style="4" customWidth="1"/>
    <col min="1559" max="1559" width="8.19921875" style="4" customWidth="1"/>
    <col min="1560" max="1787" width="9" style="4"/>
    <col min="1788" max="1788" width="3" style="4" customWidth="1"/>
    <col min="1789" max="1789" width="6" style="4" customWidth="1"/>
    <col min="1790" max="1790" width="7.59765625" style="4" customWidth="1"/>
    <col min="1791" max="1791" width="3.69921875" style="4" customWidth="1"/>
    <col min="1792" max="1792" width="3.8984375" style="4" customWidth="1"/>
    <col min="1793" max="1793" width="3" style="4" customWidth="1"/>
    <col min="1794" max="1794" width="9.69921875" style="4" customWidth="1"/>
    <col min="1795" max="1795" width="10" style="4" customWidth="1"/>
    <col min="1796" max="1796" width="7.59765625" style="4" customWidth="1"/>
    <col min="1797" max="1797" width="12.59765625" style="4" customWidth="1"/>
    <col min="1798" max="1798" width="3.5" style="4" customWidth="1"/>
    <col min="1799" max="1799" width="11.59765625" style="4" customWidth="1"/>
    <col min="1800" max="1800" width="11.69921875" style="4" customWidth="1"/>
    <col min="1801" max="1801" width="7.69921875" style="4" customWidth="1"/>
    <col min="1802" max="1802" width="10.5" style="4" customWidth="1"/>
    <col min="1803" max="1803" width="8.8984375" style="4" customWidth="1"/>
    <col min="1804" max="1804" width="11.3984375" style="4" customWidth="1"/>
    <col min="1805" max="1805" width="14.3984375" style="4" customWidth="1"/>
    <col min="1806" max="1806" width="6.5" style="4" customWidth="1"/>
    <col min="1807" max="1807" width="8.69921875" style="4" customWidth="1"/>
    <col min="1808" max="1808" width="16.59765625" style="4" customWidth="1"/>
    <col min="1809" max="1809" width="14.59765625" style="4" customWidth="1"/>
    <col min="1810" max="1810" width="11.59765625" style="4" customWidth="1"/>
    <col min="1811" max="1811" width="14.09765625" style="4" customWidth="1"/>
    <col min="1812" max="1812" width="13.5" style="4" customWidth="1"/>
    <col min="1813" max="1813" width="8" style="4" customWidth="1"/>
    <col min="1814" max="1814" width="11.3984375" style="4" customWidth="1"/>
    <col min="1815" max="1815" width="8.19921875" style="4" customWidth="1"/>
    <col min="1816" max="2043" width="9" style="4"/>
    <col min="2044" max="2044" width="3" style="4" customWidth="1"/>
    <col min="2045" max="2045" width="6" style="4" customWidth="1"/>
    <col min="2046" max="2046" width="7.59765625" style="4" customWidth="1"/>
    <col min="2047" max="2047" width="3.69921875" style="4" customWidth="1"/>
    <col min="2048" max="2048" width="3.8984375" style="4" customWidth="1"/>
    <col min="2049" max="2049" width="3" style="4" customWidth="1"/>
    <col min="2050" max="2050" width="9.69921875" style="4" customWidth="1"/>
    <col min="2051" max="2051" width="10" style="4" customWidth="1"/>
    <col min="2052" max="2052" width="7.59765625" style="4" customWidth="1"/>
    <col min="2053" max="2053" width="12.59765625" style="4" customWidth="1"/>
    <col min="2054" max="2054" width="3.5" style="4" customWidth="1"/>
    <col min="2055" max="2055" width="11.59765625" style="4" customWidth="1"/>
    <col min="2056" max="2056" width="11.69921875" style="4" customWidth="1"/>
    <col min="2057" max="2057" width="7.69921875" style="4" customWidth="1"/>
    <col min="2058" max="2058" width="10.5" style="4" customWidth="1"/>
    <col min="2059" max="2059" width="8.8984375" style="4" customWidth="1"/>
    <col min="2060" max="2060" width="11.3984375" style="4" customWidth="1"/>
    <col min="2061" max="2061" width="14.3984375" style="4" customWidth="1"/>
    <col min="2062" max="2062" width="6.5" style="4" customWidth="1"/>
    <col min="2063" max="2063" width="8.69921875" style="4" customWidth="1"/>
    <col min="2064" max="2064" width="16.59765625" style="4" customWidth="1"/>
    <col min="2065" max="2065" width="14.59765625" style="4" customWidth="1"/>
    <col min="2066" max="2066" width="11.59765625" style="4" customWidth="1"/>
    <col min="2067" max="2067" width="14.09765625" style="4" customWidth="1"/>
    <col min="2068" max="2068" width="13.5" style="4" customWidth="1"/>
    <col min="2069" max="2069" width="8" style="4" customWidth="1"/>
    <col min="2070" max="2070" width="11.3984375" style="4" customWidth="1"/>
    <col min="2071" max="2071" width="8.19921875" style="4" customWidth="1"/>
    <col min="2072" max="2299" width="9" style="4"/>
    <col min="2300" max="2300" width="3" style="4" customWidth="1"/>
    <col min="2301" max="2301" width="6" style="4" customWidth="1"/>
    <col min="2302" max="2302" width="7.59765625" style="4" customWidth="1"/>
    <col min="2303" max="2303" width="3.69921875" style="4" customWidth="1"/>
    <col min="2304" max="2304" width="3.8984375" style="4" customWidth="1"/>
    <col min="2305" max="2305" width="3" style="4" customWidth="1"/>
    <col min="2306" max="2306" width="9.69921875" style="4" customWidth="1"/>
    <col min="2307" max="2307" width="10" style="4" customWidth="1"/>
    <col min="2308" max="2308" width="7.59765625" style="4" customWidth="1"/>
    <col min="2309" max="2309" width="12.59765625" style="4" customWidth="1"/>
    <col min="2310" max="2310" width="3.5" style="4" customWidth="1"/>
    <col min="2311" max="2311" width="11.59765625" style="4" customWidth="1"/>
    <col min="2312" max="2312" width="11.69921875" style="4" customWidth="1"/>
    <col min="2313" max="2313" width="7.69921875" style="4" customWidth="1"/>
    <col min="2314" max="2314" width="10.5" style="4" customWidth="1"/>
    <col min="2315" max="2315" width="8.8984375" style="4" customWidth="1"/>
    <col min="2316" max="2316" width="11.3984375" style="4" customWidth="1"/>
    <col min="2317" max="2317" width="14.3984375" style="4" customWidth="1"/>
    <col min="2318" max="2318" width="6.5" style="4" customWidth="1"/>
    <col min="2319" max="2319" width="8.69921875" style="4" customWidth="1"/>
    <col min="2320" max="2320" width="16.59765625" style="4" customWidth="1"/>
    <col min="2321" max="2321" width="14.59765625" style="4" customWidth="1"/>
    <col min="2322" max="2322" width="11.59765625" style="4" customWidth="1"/>
    <col min="2323" max="2323" width="14.09765625" style="4" customWidth="1"/>
    <col min="2324" max="2324" width="13.5" style="4" customWidth="1"/>
    <col min="2325" max="2325" width="8" style="4" customWidth="1"/>
    <col min="2326" max="2326" width="11.3984375" style="4" customWidth="1"/>
    <col min="2327" max="2327" width="8.19921875" style="4" customWidth="1"/>
    <col min="2328" max="2555" width="9" style="4"/>
    <col min="2556" max="2556" width="3" style="4" customWidth="1"/>
    <col min="2557" max="2557" width="6" style="4" customWidth="1"/>
    <col min="2558" max="2558" width="7.59765625" style="4" customWidth="1"/>
    <col min="2559" max="2559" width="3.69921875" style="4" customWidth="1"/>
    <col min="2560" max="2560" width="3.8984375" style="4" customWidth="1"/>
    <col min="2561" max="2561" width="3" style="4" customWidth="1"/>
    <col min="2562" max="2562" width="9.69921875" style="4" customWidth="1"/>
    <col min="2563" max="2563" width="10" style="4" customWidth="1"/>
    <col min="2564" max="2564" width="7.59765625" style="4" customWidth="1"/>
    <col min="2565" max="2565" width="12.59765625" style="4" customWidth="1"/>
    <col min="2566" max="2566" width="3.5" style="4" customWidth="1"/>
    <col min="2567" max="2567" width="11.59765625" style="4" customWidth="1"/>
    <col min="2568" max="2568" width="11.69921875" style="4" customWidth="1"/>
    <col min="2569" max="2569" width="7.69921875" style="4" customWidth="1"/>
    <col min="2570" max="2570" width="10.5" style="4" customWidth="1"/>
    <col min="2571" max="2571" width="8.8984375" style="4" customWidth="1"/>
    <col min="2572" max="2572" width="11.3984375" style="4" customWidth="1"/>
    <col min="2573" max="2573" width="14.3984375" style="4" customWidth="1"/>
    <col min="2574" max="2574" width="6.5" style="4" customWidth="1"/>
    <col min="2575" max="2575" width="8.69921875" style="4" customWidth="1"/>
    <col min="2576" max="2576" width="16.59765625" style="4" customWidth="1"/>
    <col min="2577" max="2577" width="14.59765625" style="4" customWidth="1"/>
    <col min="2578" max="2578" width="11.59765625" style="4" customWidth="1"/>
    <col min="2579" max="2579" width="14.09765625" style="4" customWidth="1"/>
    <col min="2580" max="2580" width="13.5" style="4" customWidth="1"/>
    <col min="2581" max="2581" width="8" style="4" customWidth="1"/>
    <col min="2582" max="2582" width="11.3984375" style="4" customWidth="1"/>
    <col min="2583" max="2583" width="8.19921875" style="4" customWidth="1"/>
    <col min="2584" max="2811" width="9" style="4"/>
    <col min="2812" max="2812" width="3" style="4" customWidth="1"/>
    <col min="2813" max="2813" width="6" style="4" customWidth="1"/>
    <col min="2814" max="2814" width="7.59765625" style="4" customWidth="1"/>
    <col min="2815" max="2815" width="3.69921875" style="4" customWidth="1"/>
    <col min="2816" max="2816" width="3.8984375" style="4" customWidth="1"/>
    <col min="2817" max="2817" width="3" style="4" customWidth="1"/>
    <col min="2818" max="2818" width="9.69921875" style="4" customWidth="1"/>
    <col min="2819" max="2819" width="10" style="4" customWidth="1"/>
    <col min="2820" max="2820" width="7.59765625" style="4" customWidth="1"/>
    <col min="2821" max="2821" width="12.59765625" style="4" customWidth="1"/>
    <col min="2822" max="2822" width="3.5" style="4" customWidth="1"/>
    <col min="2823" max="2823" width="11.59765625" style="4" customWidth="1"/>
    <col min="2824" max="2824" width="11.69921875" style="4" customWidth="1"/>
    <col min="2825" max="2825" width="7.69921875" style="4" customWidth="1"/>
    <col min="2826" max="2826" width="10.5" style="4" customWidth="1"/>
    <col min="2827" max="2827" width="8.8984375" style="4" customWidth="1"/>
    <col min="2828" max="2828" width="11.3984375" style="4" customWidth="1"/>
    <col min="2829" max="2829" width="14.3984375" style="4" customWidth="1"/>
    <col min="2830" max="2830" width="6.5" style="4" customWidth="1"/>
    <col min="2831" max="2831" width="8.69921875" style="4" customWidth="1"/>
    <col min="2832" max="2832" width="16.59765625" style="4" customWidth="1"/>
    <col min="2833" max="2833" width="14.59765625" style="4" customWidth="1"/>
    <col min="2834" max="2834" width="11.59765625" style="4" customWidth="1"/>
    <col min="2835" max="2835" width="14.09765625" style="4" customWidth="1"/>
    <col min="2836" max="2836" width="13.5" style="4" customWidth="1"/>
    <col min="2837" max="2837" width="8" style="4" customWidth="1"/>
    <col min="2838" max="2838" width="11.3984375" style="4" customWidth="1"/>
    <col min="2839" max="2839" width="8.19921875" style="4" customWidth="1"/>
    <col min="2840" max="3067" width="9" style="4"/>
    <col min="3068" max="3068" width="3" style="4" customWidth="1"/>
    <col min="3069" max="3069" width="6" style="4" customWidth="1"/>
    <col min="3070" max="3070" width="7.59765625" style="4" customWidth="1"/>
    <col min="3071" max="3071" width="3.69921875" style="4" customWidth="1"/>
    <col min="3072" max="3072" width="3.8984375" style="4" customWidth="1"/>
    <col min="3073" max="3073" width="3" style="4" customWidth="1"/>
    <col min="3074" max="3074" width="9.69921875" style="4" customWidth="1"/>
    <col min="3075" max="3075" width="10" style="4" customWidth="1"/>
    <col min="3076" max="3076" width="7.59765625" style="4" customWidth="1"/>
    <col min="3077" max="3077" width="12.59765625" style="4" customWidth="1"/>
    <col min="3078" max="3078" width="3.5" style="4" customWidth="1"/>
    <col min="3079" max="3079" width="11.59765625" style="4" customWidth="1"/>
    <col min="3080" max="3080" width="11.69921875" style="4" customWidth="1"/>
    <col min="3081" max="3081" width="7.69921875" style="4" customWidth="1"/>
    <col min="3082" max="3082" width="10.5" style="4" customWidth="1"/>
    <col min="3083" max="3083" width="8.8984375" style="4" customWidth="1"/>
    <col min="3084" max="3084" width="11.3984375" style="4" customWidth="1"/>
    <col min="3085" max="3085" width="14.3984375" style="4" customWidth="1"/>
    <col min="3086" max="3086" width="6.5" style="4" customWidth="1"/>
    <col min="3087" max="3087" width="8.69921875" style="4" customWidth="1"/>
    <col min="3088" max="3088" width="16.59765625" style="4" customWidth="1"/>
    <col min="3089" max="3089" width="14.59765625" style="4" customWidth="1"/>
    <col min="3090" max="3090" width="11.59765625" style="4" customWidth="1"/>
    <col min="3091" max="3091" width="14.09765625" style="4" customWidth="1"/>
    <col min="3092" max="3092" width="13.5" style="4" customWidth="1"/>
    <col min="3093" max="3093" width="8" style="4" customWidth="1"/>
    <col min="3094" max="3094" width="11.3984375" style="4" customWidth="1"/>
    <col min="3095" max="3095" width="8.19921875" style="4" customWidth="1"/>
    <col min="3096" max="3323" width="9" style="4"/>
    <col min="3324" max="3324" width="3" style="4" customWidth="1"/>
    <col min="3325" max="3325" width="6" style="4" customWidth="1"/>
    <col min="3326" max="3326" width="7.59765625" style="4" customWidth="1"/>
    <col min="3327" max="3327" width="3.69921875" style="4" customWidth="1"/>
    <col min="3328" max="3328" width="3.8984375" style="4" customWidth="1"/>
    <col min="3329" max="3329" width="3" style="4" customWidth="1"/>
    <col min="3330" max="3330" width="9.69921875" style="4" customWidth="1"/>
    <col min="3331" max="3331" width="10" style="4" customWidth="1"/>
    <col min="3332" max="3332" width="7.59765625" style="4" customWidth="1"/>
    <col min="3333" max="3333" width="12.59765625" style="4" customWidth="1"/>
    <col min="3334" max="3334" width="3.5" style="4" customWidth="1"/>
    <col min="3335" max="3335" width="11.59765625" style="4" customWidth="1"/>
    <col min="3336" max="3336" width="11.69921875" style="4" customWidth="1"/>
    <col min="3337" max="3337" width="7.69921875" style="4" customWidth="1"/>
    <col min="3338" max="3338" width="10.5" style="4" customWidth="1"/>
    <col min="3339" max="3339" width="8.8984375" style="4" customWidth="1"/>
    <col min="3340" max="3340" width="11.3984375" style="4" customWidth="1"/>
    <col min="3341" max="3341" width="14.3984375" style="4" customWidth="1"/>
    <col min="3342" max="3342" width="6.5" style="4" customWidth="1"/>
    <col min="3343" max="3343" width="8.69921875" style="4" customWidth="1"/>
    <col min="3344" max="3344" width="16.59765625" style="4" customWidth="1"/>
    <col min="3345" max="3345" width="14.59765625" style="4" customWidth="1"/>
    <col min="3346" max="3346" width="11.59765625" style="4" customWidth="1"/>
    <col min="3347" max="3347" width="14.09765625" style="4" customWidth="1"/>
    <col min="3348" max="3348" width="13.5" style="4" customWidth="1"/>
    <col min="3349" max="3349" width="8" style="4" customWidth="1"/>
    <col min="3350" max="3350" width="11.3984375" style="4" customWidth="1"/>
    <col min="3351" max="3351" width="8.19921875" style="4" customWidth="1"/>
    <col min="3352" max="3579" width="9" style="4"/>
    <col min="3580" max="3580" width="3" style="4" customWidth="1"/>
    <col min="3581" max="3581" width="6" style="4" customWidth="1"/>
    <col min="3582" max="3582" width="7.59765625" style="4" customWidth="1"/>
    <col min="3583" max="3583" width="3.69921875" style="4" customWidth="1"/>
    <col min="3584" max="3584" width="3.8984375" style="4" customWidth="1"/>
    <col min="3585" max="3585" width="3" style="4" customWidth="1"/>
    <col min="3586" max="3586" width="9.69921875" style="4" customWidth="1"/>
    <col min="3587" max="3587" width="10" style="4" customWidth="1"/>
    <col min="3588" max="3588" width="7.59765625" style="4" customWidth="1"/>
    <col min="3589" max="3589" width="12.59765625" style="4" customWidth="1"/>
    <col min="3590" max="3590" width="3.5" style="4" customWidth="1"/>
    <col min="3591" max="3591" width="11.59765625" style="4" customWidth="1"/>
    <col min="3592" max="3592" width="11.69921875" style="4" customWidth="1"/>
    <col min="3593" max="3593" width="7.69921875" style="4" customWidth="1"/>
    <col min="3594" max="3594" width="10.5" style="4" customWidth="1"/>
    <col min="3595" max="3595" width="8.8984375" style="4" customWidth="1"/>
    <col min="3596" max="3596" width="11.3984375" style="4" customWidth="1"/>
    <col min="3597" max="3597" width="14.3984375" style="4" customWidth="1"/>
    <col min="3598" max="3598" width="6.5" style="4" customWidth="1"/>
    <col min="3599" max="3599" width="8.69921875" style="4" customWidth="1"/>
    <col min="3600" max="3600" width="16.59765625" style="4" customWidth="1"/>
    <col min="3601" max="3601" width="14.59765625" style="4" customWidth="1"/>
    <col min="3602" max="3602" width="11.59765625" style="4" customWidth="1"/>
    <col min="3603" max="3603" width="14.09765625" style="4" customWidth="1"/>
    <col min="3604" max="3604" width="13.5" style="4" customWidth="1"/>
    <col min="3605" max="3605" width="8" style="4" customWidth="1"/>
    <col min="3606" max="3606" width="11.3984375" style="4" customWidth="1"/>
    <col min="3607" max="3607" width="8.19921875" style="4" customWidth="1"/>
    <col min="3608" max="3835" width="9" style="4"/>
    <col min="3836" max="3836" width="3" style="4" customWidth="1"/>
    <col min="3837" max="3837" width="6" style="4" customWidth="1"/>
    <col min="3838" max="3838" width="7.59765625" style="4" customWidth="1"/>
    <col min="3839" max="3839" width="3.69921875" style="4" customWidth="1"/>
    <col min="3840" max="3840" width="3.8984375" style="4" customWidth="1"/>
    <col min="3841" max="3841" width="3" style="4" customWidth="1"/>
    <col min="3842" max="3842" width="9.69921875" style="4" customWidth="1"/>
    <col min="3843" max="3843" width="10" style="4" customWidth="1"/>
    <col min="3844" max="3844" width="7.59765625" style="4" customWidth="1"/>
    <col min="3845" max="3845" width="12.59765625" style="4" customWidth="1"/>
    <col min="3846" max="3846" width="3.5" style="4" customWidth="1"/>
    <col min="3847" max="3847" width="11.59765625" style="4" customWidth="1"/>
    <col min="3848" max="3848" width="11.69921875" style="4" customWidth="1"/>
    <col min="3849" max="3849" width="7.69921875" style="4" customWidth="1"/>
    <col min="3850" max="3850" width="10.5" style="4" customWidth="1"/>
    <col min="3851" max="3851" width="8.8984375" style="4" customWidth="1"/>
    <col min="3852" max="3852" width="11.3984375" style="4" customWidth="1"/>
    <col min="3853" max="3853" width="14.3984375" style="4" customWidth="1"/>
    <col min="3854" max="3854" width="6.5" style="4" customWidth="1"/>
    <col min="3855" max="3855" width="8.69921875" style="4" customWidth="1"/>
    <col min="3856" max="3856" width="16.59765625" style="4" customWidth="1"/>
    <col min="3857" max="3857" width="14.59765625" style="4" customWidth="1"/>
    <col min="3858" max="3858" width="11.59765625" style="4" customWidth="1"/>
    <col min="3859" max="3859" width="14.09765625" style="4" customWidth="1"/>
    <col min="3860" max="3860" width="13.5" style="4" customWidth="1"/>
    <col min="3861" max="3861" width="8" style="4" customWidth="1"/>
    <col min="3862" max="3862" width="11.3984375" style="4" customWidth="1"/>
    <col min="3863" max="3863" width="8.19921875" style="4" customWidth="1"/>
    <col min="3864" max="4091" width="9" style="4"/>
    <col min="4092" max="4092" width="3" style="4" customWidth="1"/>
    <col min="4093" max="4093" width="6" style="4" customWidth="1"/>
    <col min="4094" max="4094" width="7.59765625" style="4" customWidth="1"/>
    <col min="4095" max="4095" width="3.69921875" style="4" customWidth="1"/>
    <col min="4096" max="4096" width="3.8984375" style="4" customWidth="1"/>
    <col min="4097" max="4097" width="3" style="4" customWidth="1"/>
    <col min="4098" max="4098" width="9.69921875" style="4" customWidth="1"/>
    <col min="4099" max="4099" width="10" style="4" customWidth="1"/>
    <col min="4100" max="4100" width="7.59765625" style="4" customWidth="1"/>
    <col min="4101" max="4101" width="12.59765625" style="4" customWidth="1"/>
    <col min="4102" max="4102" width="3.5" style="4" customWidth="1"/>
    <col min="4103" max="4103" width="11.59765625" style="4" customWidth="1"/>
    <col min="4104" max="4104" width="11.69921875" style="4" customWidth="1"/>
    <col min="4105" max="4105" width="7.69921875" style="4" customWidth="1"/>
    <col min="4106" max="4106" width="10.5" style="4" customWidth="1"/>
    <col min="4107" max="4107" width="8.8984375" style="4" customWidth="1"/>
    <col min="4108" max="4108" width="11.3984375" style="4" customWidth="1"/>
    <col min="4109" max="4109" width="14.3984375" style="4" customWidth="1"/>
    <col min="4110" max="4110" width="6.5" style="4" customWidth="1"/>
    <col min="4111" max="4111" width="8.69921875" style="4" customWidth="1"/>
    <col min="4112" max="4112" width="16.59765625" style="4" customWidth="1"/>
    <col min="4113" max="4113" width="14.59765625" style="4" customWidth="1"/>
    <col min="4114" max="4114" width="11.59765625" style="4" customWidth="1"/>
    <col min="4115" max="4115" width="14.09765625" style="4" customWidth="1"/>
    <col min="4116" max="4116" width="13.5" style="4" customWidth="1"/>
    <col min="4117" max="4117" width="8" style="4" customWidth="1"/>
    <col min="4118" max="4118" width="11.3984375" style="4" customWidth="1"/>
    <col min="4119" max="4119" width="8.19921875" style="4" customWidth="1"/>
    <col min="4120" max="4347" width="9" style="4"/>
    <col min="4348" max="4348" width="3" style="4" customWidth="1"/>
    <col min="4349" max="4349" width="6" style="4" customWidth="1"/>
    <col min="4350" max="4350" width="7.59765625" style="4" customWidth="1"/>
    <col min="4351" max="4351" width="3.69921875" style="4" customWidth="1"/>
    <col min="4352" max="4352" width="3.8984375" style="4" customWidth="1"/>
    <col min="4353" max="4353" width="3" style="4" customWidth="1"/>
    <col min="4354" max="4354" width="9.69921875" style="4" customWidth="1"/>
    <col min="4355" max="4355" width="10" style="4" customWidth="1"/>
    <col min="4356" max="4356" width="7.59765625" style="4" customWidth="1"/>
    <col min="4357" max="4357" width="12.59765625" style="4" customWidth="1"/>
    <col min="4358" max="4358" width="3.5" style="4" customWidth="1"/>
    <col min="4359" max="4359" width="11.59765625" style="4" customWidth="1"/>
    <col min="4360" max="4360" width="11.69921875" style="4" customWidth="1"/>
    <col min="4361" max="4361" width="7.69921875" style="4" customWidth="1"/>
    <col min="4362" max="4362" width="10.5" style="4" customWidth="1"/>
    <col min="4363" max="4363" width="8.8984375" style="4" customWidth="1"/>
    <col min="4364" max="4364" width="11.3984375" style="4" customWidth="1"/>
    <col min="4365" max="4365" width="14.3984375" style="4" customWidth="1"/>
    <col min="4366" max="4366" width="6.5" style="4" customWidth="1"/>
    <col min="4367" max="4367" width="8.69921875" style="4" customWidth="1"/>
    <col min="4368" max="4368" width="16.59765625" style="4" customWidth="1"/>
    <col min="4369" max="4369" width="14.59765625" style="4" customWidth="1"/>
    <col min="4370" max="4370" width="11.59765625" style="4" customWidth="1"/>
    <col min="4371" max="4371" width="14.09765625" style="4" customWidth="1"/>
    <col min="4372" max="4372" width="13.5" style="4" customWidth="1"/>
    <col min="4373" max="4373" width="8" style="4" customWidth="1"/>
    <col min="4374" max="4374" width="11.3984375" style="4" customWidth="1"/>
    <col min="4375" max="4375" width="8.19921875" style="4" customWidth="1"/>
    <col min="4376" max="4603" width="9" style="4"/>
    <col min="4604" max="4604" width="3" style="4" customWidth="1"/>
    <col min="4605" max="4605" width="6" style="4" customWidth="1"/>
    <col min="4606" max="4606" width="7.59765625" style="4" customWidth="1"/>
    <col min="4607" max="4607" width="3.69921875" style="4" customWidth="1"/>
    <col min="4608" max="4608" width="3.8984375" style="4" customWidth="1"/>
    <col min="4609" max="4609" width="3" style="4" customWidth="1"/>
    <col min="4610" max="4610" width="9.69921875" style="4" customWidth="1"/>
    <col min="4611" max="4611" width="10" style="4" customWidth="1"/>
    <col min="4612" max="4612" width="7.59765625" style="4" customWidth="1"/>
    <col min="4613" max="4613" width="12.59765625" style="4" customWidth="1"/>
    <col min="4614" max="4614" width="3.5" style="4" customWidth="1"/>
    <col min="4615" max="4615" width="11.59765625" style="4" customWidth="1"/>
    <col min="4616" max="4616" width="11.69921875" style="4" customWidth="1"/>
    <col min="4617" max="4617" width="7.69921875" style="4" customWidth="1"/>
    <col min="4618" max="4618" width="10.5" style="4" customWidth="1"/>
    <col min="4619" max="4619" width="8.8984375" style="4" customWidth="1"/>
    <col min="4620" max="4620" width="11.3984375" style="4" customWidth="1"/>
    <col min="4621" max="4621" width="14.3984375" style="4" customWidth="1"/>
    <col min="4622" max="4622" width="6.5" style="4" customWidth="1"/>
    <col min="4623" max="4623" width="8.69921875" style="4" customWidth="1"/>
    <col min="4624" max="4624" width="16.59765625" style="4" customWidth="1"/>
    <col min="4625" max="4625" width="14.59765625" style="4" customWidth="1"/>
    <col min="4626" max="4626" width="11.59765625" style="4" customWidth="1"/>
    <col min="4627" max="4627" width="14.09765625" style="4" customWidth="1"/>
    <col min="4628" max="4628" width="13.5" style="4" customWidth="1"/>
    <col min="4629" max="4629" width="8" style="4" customWidth="1"/>
    <col min="4630" max="4630" width="11.3984375" style="4" customWidth="1"/>
    <col min="4631" max="4631" width="8.19921875" style="4" customWidth="1"/>
    <col min="4632" max="4859" width="9" style="4"/>
    <col min="4860" max="4860" width="3" style="4" customWidth="1"/>
    <col min="4861" max="4861" width="6" style="4" customWidth="1"/>
    <col min="4862" max="4862" width="7.59765625" style="4" customWidth="1"/>
    <col min="4863" max="4863" width="3.69921875" style="4" customWidth="1"/>
    <col min="4864" max="4864" width="3.8984375" style="4" customWidth="1"/>
    <col min="4865" max="4865" width="3" style="4" customWidth="1"/>
    <col min="4866" max="4866" width="9.69921875" style="4" customWidth="1"/>
    <col min="4867" max="4867" width="10" style="4" customWidth="1"/>
    <col min="4868" max="4868" width="7.59765625" style="4" customWidth="1"/>
    <col min="4869" max="4869" width="12.59765625" style="4" customWidth="1"/>
    <col min="4870" max="4870" width="3.5" style="4" customWidth="1"/>
    <col min="4871" max="4871" width="11.59765625" style="4" customWidth="1"/>
    <col min="4872" max="4872" width="11.69921875" style="4" customWidth="1"/>
    <col min="4873" max="4873" width="7.69921875" style="4" customWidth="1"/>
    <col min="4874" max="4874" width="10.5" style="4" customWidth="1"/>
    <col min="4875" max="4875" width="8.8984375" style="4" customWidth="1"/>
    <col min="4876" max="4876" width="11.3984375" style="4" customWidth="1"/>
    <col min="4877" max="4877" width="14.3984375" style="4" customWidth="1"/>
    <col min="4878" max="4878" width="6.5" style="4" customWidth="1"/>
    <col min="4879" max="4879" width="8.69921875" style="4" customWidth="1"/>
    <col min="4880" max="4880" width="16.59765625" style="4" customWidth="1"/>
    <col min="4881" max="4881" width="14.59765625" style="4" customWidth="1"/>
    <col min="4882" max="4882" width="11.59765625" style="4" customWidth="1"/>
    <col min="4883" max="4883" width="14.09765625" style="4" customWidth="1"/>
    <col min="4884" max="4884" width="13.5" style="4" customWidth="1"/>
    <col min="4885" max="4885" width="8" style="4" customWidth="1"/>
    <col min="4886" max="4886" width="11.3984375" style="4" customWidth="1"/>
    <col min="4887" max="4887" width="8.19921875" style="4" customWidth="1"/>
    <col min="4888" max="5115" width="9" style="4"/>
    <col min="5116" max="5116" width="3" style="4" customWidth="1"/>
    <col min="5117" max="5117" width="6" style="4" customWidth="1"/>
    <col min="5118" max="5118" width="7.59765625" style="4" customWidth="1"/>
    <col min="5119" max="5119" width="3.69921875" style="4" customWidth="1"/>
    <col min="5120" max="5120" width="3.8984375" style="4" customWidth="1"/>
    <col min="5121" max="5121" width="3" style="4" customWidth="1"/>
    <col min="5122" max="5122" width="9.69921875" style="4" customWidth="1"/>
    <col min="5123" max="5123" width="10" style="4" customWidth="1"/>
    <col min="5124" max="5124" width="7.59765625" style="4" customWidth="1"/>
    <col min="5125" max="5125" width="12.59765625" style="4" customWidth="1"/>
    <col min="5126" max="5126" width="3.5" style="4" customWidth="1"/>
    <col min="5127" max="5127" width="11.59765625" style="4" customWidth="1"/>
    <col min="5128" max="5128" width="11.69921875" style="4" customWidth="1"/>
    <col min="5129" max="5129" width="7.69921875" style="4" customWidth="1"/>
    <col min="5130" max="5130" width="10.5" style="4" customWidth="1"/>
    <col min="5131" max="5131" width="8.8984375" style="4" customWidth="1"/>
    <col min="5132" max="5132" width="11.3984375" style="4" customWidth="1"/>
    <col min="5133" max="5133" width="14.3984375" style="4" customWidth="1"/>
    <col min="5134" max="5134" width="6.5" style="4" customWidth="1"/>
    <col min="5135" max="5135" width="8.69921875" style="4" customWidth="1"/>
    <col min="5136" max="5136" width="16.59765625" style="4" customWidth="1"/>
    <col min="5137" max="5137" width="14.59765625" style="4" customWidth="1"/>
    <col min="5138" max="5138" width="11.59765625" style="4" customWidth="1"/>
    <col min="5139" max="5139" width="14.09765625" style="4" customWidth="1"/>
    <col min="5140" max="5140" width="13.5" style="4" customWidth="1"/>
    <col min="5141" max="5141" width="8" style="4" customWidth="1"/>
    <col min="5142" max="5142" width="11.3984375" style="4" customWidth="1"/>
    <col min="5143" max="5143" width="8.19921875" style="4" customWidth="1"/>
    <col min="5144" max="5371" width="9" style="4"/>
    <col min="5372" max="5372" width="3" style="4" customWidth="1"/>
    <col min="5373" max="5373" width="6" style="4" customWidth="1"/>
    <col min="5374" max="5374" width="7.59765625" style="4" customWidth="1"/>
    <col min="5375" max="5375" width="3.69921875" style="4" customWidth="1"/>
    <col min="5376" max="5376" width="3.8984375" style="4" customWidth="1"/>
    <col min="5377" max="5377" width="3" style="4" customWidth="1"/>
    <col min="5378" max="5378" width="9.69921875" style="4" customWidth="1"/>
    <col min="5379" max="5379" width="10" style="4" customWidth="1"/>
    <col min="5380" max="5380" width="7.59765625" style="4" customWidth="1"/>
    <col min="5381" max="5381" width="12.59765625" style="4" customWidth="1"/>
    <col min="5382" max="5382" width="3.5" style="4" customWidth="1"/>
    <col min="5383" max="5383" width="11.59765625" style="4" customWidth="1"/>
    <col min="5384" max="5384" width="11.69921875" style="4" customWidth="1"/>
    <col min="5385" max="5385" width="7.69921875" style="4" customWidth="1"/>
    <col min="5386" max="5386" width="10.5" style="4" customWidth="1"/>
    <col min="5387" max="5387" width="8.8984375" style="4" customWidth="1"/>
    <col min="5388" max="5388" width="11.3984375" style="4" customWidth="1"/>
    <col min="5389" max="5389" width="14.3984375" style="4" customWidth="1"/>
    <col min="5390" max="5390" width="6.5" style="4" customWidth="1"/>
    <col min="5391" max="5391" width="8.69921875" style="4" customWidth="1"/>
    <col min="5392" max="5392" width="16.59765625" style="4" customWidth="1"/>
    <col min="5393" max="5393" width="14.59765625" style="4" customWidth="1"/>
    <col min="5394" max="5394" width="11.59765625" style="4" customWidth="1"/>
    <col min="5395" max="5395" width="14.09765625" style="4" customWidth="1"/>
    <col min="5396" max="5396" width="13.5" style="4" customWidth="1"/>
    <col min="5397" max="5397" width="8" style="4" customWidth="1"/>
    <col min="5398" max="5398" width="11.3984375" style="4" customWidth="1"/>
    <col min="5399" max="5399" width="8.19921875" style="4" customWidth="1"/>
    <col min="5400" max="5627" width="9" style="4"/>
    <col min="5628" max="5628" width="3" style="4" customWidth="1"/>
    <col min="5629" max="5629" width="6" style="4" customWidth="1"/>
    <col min="5630" max="5630" width="7.59765625" style="4" customWidth="1"/>
    <col min="5631" max="5631" width="3.69921875" style="4" customWidth="1"/>
    <col min="5632" max="5632" width="3.8984375" style="4" customWidth="1"/>
    <col min="5633" max="5633" width="3" style="4" customWidth="1"/>
    <col min="5634" max="5634" width="9.69921875" style="4" customWidth="1"/>
    <col min="5635" max="5635" width="10" style="4" customWidth="1"/>
    <col min="5636" max="5636" width="7.59765625" style="4" customWidth="1"/>
    <col min="5637" max="5637" width="12.59765625" style="4" customWidth="1"/>
    <col min="5638" max="5638" width="3.5" style="4" customWidth="1"/>
    <col min="5639" max="5639" width="11.59765625" style="4" customWidth="1"/>
    <col min="5640" max="5640" width="11.69921875" style="4" customWidth="1"/>
    <col min="5641" max="5641" width="7.69921875" style="4" customWidth="1"/>
    <col min="5642" max="5642" width="10.5" style="4" customWidth="1"/>
    <col min="5643" max="5643" width="8.8984375" style="4" customWidth="1"/>
    <col min="5644" max="5644" width="11.3984375" style="4" customWidth="1"/>
    <col min="5645" max="5645" width="14.3984375" style="4" customWidth="1"/>
    <col min="5646" max="5646" width="6.5" style="4" customWidth="1"/>
    <col min="5647" max="5647" width="8.69921875" style="4" customWidth="1"/>
    <col min="5648" max="5648" width="16.59765625" style="4" customWidth="1"/>
    <col min="5649" max="5649" width="14.59765625" style="4" customWidth="1"/>
    <col min="5650" max="5650" width="11.59765625" style="4" customWidth="1"/>
    <col min="5651" max="5651" width="14.09765625" style="4" customWidth="1"/>
    <col min="5652" max="5652" width="13.5" style="4" customWidth="1"/>
    <col min="5653" max="5653" width="8" style="4" customWidth="1"/>
    <col min="5654" max="5654" width="11.3984375" style="4" customWidth="1"/>
    <col min="5655" max="5655" width="8.19921875" style="4" customWidth="1"/>
    <col min="5656" max="5883" width="9" style="4"/>
    <col min="5884" max="5884" width="3" style="4" customWidth="1"/>
    <col min="5885" max="5885" width="6" style="4" customWidth="1"/>
    <col min="5886" max="5886" width="7.59765625" style="4" customWidth="1"/>
    <col min="5887" max="5887" width="3.69921875" style="4" customWidth="1"/>
    <col min="5888" max="5888" width="3.8984375" style="4" customWidth="1"/>
    <col min="5889" max="5889" width="3" style="4" customWidth="1"/>
    <col min="5890" max="5890" width="9.69921875" style="4" customWidth="1"/>
    <col min="5891" max="5891" width="10" style="4" customWidth="1"/>
    <col min="5892" max="5892" width="7.59765625" style="4" customWidth="1"/>
    <col min="5893" max="5893" width="12.59765625" style="4" customWidth="1"/>
    <col min="5894" max="5894" width="3.5" style="4" customWidth="1"/>
    <col min="5895" max="5895" width="11.59765625" style="4" customWidth="1"/>
    <col min="5896" max="5896" width="11.69921875" style="4" customWidth="1"/>
    <col min="5897" max="5897" width="7.69921875" style="4" customWidth="1"/>
    <col min="5898" max="5898" width="10.5" style="4" customWidth="1"/>
    <col min="5899" max="5899" width="8.8984375" style="4" customWidth="1"/>
    <col min="5900" max="5900" width="11.3984375" style="4" customWidth="1"/>
    <col min="5901" max="5901" width="14.3984375" style="4" customWidth="1"/>
    <col min="5902" max="5902" width="6.5" style="4" customWidth="1"/>
    <col min="5903" max="5903" width="8.69921875" style="4" customWidth="1"/>
    <col min="5904" max="5904" width="16.59765625" style="4" customWidth="1"/>
    <col min="5905" max="5905" width="14.59765625" style="4" customWidth="1"/>
    <col min="5906" max="5906" width="11.59765625" style="4" customWidth="1"/>
    <col min="5907" max="5907" width="14.09765625" style="4" customWidth="1"/>
    <col min="5908" max="5908" width="13.5" style="4" customWidth="1"/>
    <col min="5909" max="5909" width="8" style="4" customWidth="1"/>
    <col min="5910" max="5910" width="11.3984375" style="4" customWidth="1"/>
    <col min="5911" max="5911" width="8.19921875" style="4" customWidth="1"/>
    <col min="5912" max="6139" width="9" style="4"/>
    <col min="6140" max="6140" width="3" style="4" customWidth="1"/>
    <col min="6141" max="6141" width="6" style="4" customWidth="1"/>
    <col min="6142" max="6142" width="7.59765625" style="4" customWidth="1"/>
    <col min="6143" max="6143" width="3.69921875" style="4" customWidth="1"/>
    <col min="6144" max="6144" width="3.8984375" style="4" customWidth="1"/>
    <col min="6145" max="6145" width="3" style="4" customWidth="1"/>
    <col min="6146" max="6146" width="9.69921875" style="4" customWidth="1"/>
    <col min="6147" max="6147" width="10" style="4" customWidth="1"/>
    <col min="6148" max="6148" width="7.59765625" style="4" customWidth="1"/>
    <col min="6149" max="6149" width="12.59765625" style="4" customWidth="1"/>
    <col min="6150" max="6150" width="3.5" style="4" customWidth="1"/>
    <col min="6151" max="6151" width="11.59765625" style="4" customWidth="1"/>
    <col min="6152" max="6152" width="11.69921875" style="4" customWidth="1"/>
    <col min="6153" max="6153" width="7.69921875" style="4" customWidth="1"/>
    <col min="6154" max="6154" width="10.5" style="4" customWidth="1"/>
    <col min="6155" max="6155" width="8.8984375" style="4" customWidth="1"/>
    <col min="6156" max="6156" width="11.3984375" style="4" customWidth="1"/>
    <col min="6157" max="6157" width="14.3984375" style="4" customWidth="1"/>
    <col min="6158" max="6158" width="6.5" style="4" customWidth="1"/>
    <col min="6159" max="6159" width="8.69921875" style="4" customWidth="1"/>
    <col min="6160" max="6160" width="16.59765625" style="4" customWidth="1"/>
    <col min="6161" max="6161" width="14.59765625" style="4" customWidth="1"/>
    <col min="6162" max="6162" width="11.59765625" style="4" customWidth="1"/>
    <col min="6163" max="6163" width="14.09765625" style="4" customWidth="1"/>
    <col min="6164" max="6164" width="13.5" style="4" customWidth="1"/>
    <col min="6165" max="6165" width="8" style="4" customWidth="1"/>
    <col min="6166" max="6166" width="11.3984375" style="4" customWidth="1"/>
    <col min="6167" max="6167" width="8.19921875" style="4" customWidth="1"/>
    <col min="6168" max="6395" width="9" style="4"/>
    <col min="6396" max="6396" width="3" style="4" customWidth="1"/>
    <col min="6397" max="6397" width="6" style="4" customWidth="1"/>
    <col min="6398" max="6398" width="7.59765625" style="4" customWidth="1"/>
    <col min="6399" max="6399" width="3.69921875" style="4" customWidth="1"/>
    <col min="6400" max="6400" width="3.8984375" style="4" customWidth="1"/>
    <col min="6401" max="6401" width="3" style="4" customWidth="1"/>
    <col min="6402" max="6402" width="9.69921875" style="4" customWidth="1"/>
    <col min="6403" max="6403" width="10" style="4" customWidth="1"/>
    <col min="6404" max="6404" width="7.59765625" style="4" customWidth="1"/>
    <col min="6405" max="6405" width="12.59765625" style="4" customWidth="1"/>
    <col min="6406" max="6406" width="3.5" style="4" customWidth="1"/>
    <col min="6407" max="6407" width="11.59765625" style="4" customWidth="1"/>
    <col min="6408" max="6408" width="11.69921875" style="4" customWidth="1"/>
    <col min="6409" max="6409" width="7.69921875" style="4" customWidth="1"/>
    <col min="6410" max="6410" width="10.5" style="4" customWidth="1"/>
    <col min="6411" max="6411" width="8.8984375" style="4" customWidth="1"/>
    <col min="6412" max="6412" width="11.3984375" style="4" customWidth="1"/>
    <col min="6413" max="6413" width="14.3984375" style="4" customWidth="1"/>
    <col min="6414" max="6414" width="6.5" style="4" customWidth="1"/>
    <col min="6415" max="6415" width="8.69921875" style="4" customWidth="1"/>
    <col min="6416" max="6416" width="16.59765625" style="4" customWidth="1"/>
    <col min="6417" max="6417" width="14.59765625" style="4" customWidth="1"/>
    <col min="6418" max="6418" width="11.59765625" style="4" customWidth="1"/>
    <col min="6419" max="6419" width="14.09765625" style="4" customWidth="1"/>
    <col min="6420" max="6420" width="13.5" style="4" customWidth="1"/>
    <col min="6421" max="6421" width="8" style="4" customWidth="1"/>
    <col min="6422" max="6422" width="11.3984375" style="4" customWidth="1"/>
    <col min="6423" max="6423" width="8.19921875" style="4" customWidth="1"/>
    <col min="6424" max="6651" width="9" style="4"/>
    <col min="6652" max="6652" width="3" style="4" customWidth="1"/>
    <col min="6653" max="6653" width="6" style="4" customWidth="1"/>
    <col min="6654" max="6654" width="7.59765625" style="4" customWidth="1"/>
    <col min="6655" max="6655" width="3.69921875" style="4" customWidth="1"/>
    <col min="6656" max="6656" width="3.8984375" style="4" customWidth="1"/>
    <col min="6657" max="6657" width="3" style="4" customWidth="1"/>
    <col min="6658" max="6658" width="9.69921875" style="4" customWidth="1"/>
    <col min="6659" max="6659" width="10" style="4" customWidth="1"/>
    <col min="6660" max="6660" width="7.59765625" style="4" customWidth="1"/>
    <col min="6661" max="6661" width="12.59765625" style="4" customWidth="1"/>
    <col min="6662" max="6662" width="3.5" style="4" customWidth="1"/>
    <col min="6663" max="6663" width="11.59765625" style="4" customWidth="1"/>
    <col min="6664" max="6664" width="11.69921875" style="4" customWidth="1"/>
    <col min="6665" max="6665" width="7.69921875" style="4" customWidth="1"/>
    <col min="6666" max="6666" width="10.5" style="4" customWidth="1"/>
    <col min="6667" max="6667" width="8.8984375" style="4" customWidth="1"/>
    <col min="6668" max="6668" width="11.3984375" style="4" customWidth="1"/>
    <col min="6669" max="6669" width="14.3984375" style="4" customWidth="1"/>
    <col min="6670" max="6670" width="6.5" style="4" customWidth="1"/>
    <col min="6671" max="6671" width="8.69921875" style="4" customWidth="1"/>
    <col min="6672" max="6672" width="16.59765625" style="4" customWidth="1"/>
    <col min="6673" max="6673" width="14.59765625" style="4" customWidth="1"/>
    <col min="6674" max="6674" width="11.59765625" style="4" customWidth="1"/>
    <col min="6675" max="6675" width="14.09765625" style="4" customWidth="1"/>
    <col min="6676" max="6676" width="13.5" style="4" customWidth="1"/>
    <col min="6677" max="6677" width="8" style="4" customWidth="1"/>
    <col min="6678" max="6678" width="11.3984375" style="4" customWidth="1"/>
    <col min="6679" max="6679" width="8.19921875" style="4" customWidth="1"/>
    <col min="6680" max="6907" width="9" style="4"/>
    <col min="6908" max="6908" width="3" style="4" customWidth="1"/>
    <col min="6909" max="6909" width="6" style="4" customWidth="1"/>
    <col min="6910" max="6910" width="7.59765625" style="4" customWidth="1"/>
    <col min="6911" max="6911" width="3.69921875" style="4" customWidth="1"/>
    <col min="6912" max="6912" width="3.8984375" style="4" customWidth="1"/>
    <col min="6913" max="6913" width="3" style="4" customWidth="1"/>
    <col min="6914" max="6914" width="9.69921875" style="4" customWidth="1"/>
    <col min="6915" max="6915" width="10" style="4" customWidth="1"/>
    <col min="6916" max="6916" width="7.59765625" style="4" customWidth="1"/>
    <col min="6917" max="6917" width="12.59765625" style="4" customWidth="1"/>
    <col min="6918" max="6918" width="3.5" style="4" customWidth="1"/>
    <col min="6919" max="6919" width="11.59765625" style="4" customWidth="1"/>
    <col min="6920" max="6920" width="11.69921875" style="4" customWidth="1"/>
    <col min="6921" max="6921" width="7.69921875" style="4" customWidth="1"/>
    <col min="6922" max="6922" width="10.5" style="4" customWidth="1"/>
    <col min="6923" max="6923" width="8.8984375" style="4" customWidth="1"/>
    <col min="6924" max="6924" width="11.3984375" style="4" customWidth="1"/>
    <col min="6925" max="6925" width="14.3984375" style="4" customWidth="1"/>
    <col min="6926" max="6926" width="6.5" style="4" customWidth="1"/>
    <col min="6927" max="6927" width="8.69921875" style="4" customWidth="1"/>
    <col min="6928" max="6928" width="16.59765625" style="4" customWidth="1"/>
    <col min="6929" max="6929" width="14.59765625" style="4" customWidth="1"/>
    <col min="6930" max="6930" width="11.59765625" style="4" customWidth="1"/>
    <col min="6931" max="6931" width="14.09765625" style="4" customWidth="1"/>
    <col min="6932" max="6932" width="13.5" style="4" customWidth="1"/>
    <col min="6933" max="6933" width="8" style="4" customWidth="1"/>
    <col min="6934" max="6934" width="11.3984375" style="4" customWidth="1"/>
    <col min="6935" max="6935" width="8.19921875" style="4" customWidth="1"/>
    <col min="6936" max="7163" width="9" style="4"/>
    <col min="7164" max="7164" width="3" style="4" customWidth="1"/>
    <col min="7165" max="7165" width="6" style="4" customWidth="1"/>
    <col min="7166" max="7166" width="7.59765625" style="4" customWidth="1"/>
    <col min="7167" max="7167" width="3.69921875" style="4" customWidth="1"/>
    <col min="7168" max="7168" width="3.8984375" style="4" customWidth="1"/>
    <col min="7169" max="7169" width="3" style="4" customWidth="1"/>
    <col min="7170" max="7170" width="9.69921875" style="4" customWidth="1"/>
    <col min="7171" max="7171" width="10" style="4" customWidth="1"/>
    <col min="7172" max="7172" width="7.59765625" style="4" customWidth="1"/>
    <col min="7173" max="7173" width="12.59765625" style="4" customWidth="1"/>
    <col min="7174" max="7174" width="3.5" style="4" customWidth="1"/>
    <col min="7175" max="7175" width="11.59765625" style="4" customWidth="1"/>
    <col min="7176" max="7176" width="11.69921875" style="4" customWidth="1"/>
    <col min="7177" max="7177" width="7.69921875" style="4" customWidth="1"/>
    <col min="7178" max="7178" width="10.5" style="4" customWidth="1"/>
    <col min="7179" max="7179" width="8.8984375" style="4" customWidth="1"/>
    <col min="7180" max="7180" width="11.3984375" style="4" customWidth="1"/>
    <col min="7181" max="7181" width="14.3984375" style="4" customWidth="1"/>
    <col min="7182" max="7182" width="6.5" style="4" customWidth="1"/>
    <col min="7183" max="7183" width="8.69921875" style="4" customWidth="1"/>
    <col min="7184" max="7184" width="16.59765625" style="4" customWidth="1"/>
    <col min="7185" max="7185" width="14.59765625" style="4" customWidth="1"/>
    <col min="7186" max="7186" width="11.59765625" style="4" customWidth="1"/>
    <col min="7187" max="7187" width="14.09765625" style="4" customWidth="1"/>
    <col min="7188" max="7188" width="13.5" style="4" customWidth="1"/>
    <col min="7189" max="7189" width="8" style="4" customWidth="1"/>
    <col min="7190" max="7190" width="11.3984375" style="4" customWidth="1"/>
    <col min="7191" max="7191" width="8.19921875" style="4" customWidth="1"/>
    <col min="7192" max="7419" width="9" style="4"/>
    <col min="7420" max="7420" width="3" style="4" customWidth="1"/>
    <col min="7421" max="7421" width="6" style="4" customWidth="1"/>
    <col min="7422" max="7422" width="7.59765625" style="4" customWidth="1"/>
    <col min="7423" max="7423" width="3.69921875" style="4" customWidth="1"/>
    <col min="7424" max="7424" width="3.8984375" style="4" customWidth="1"/>
    <col min="7425" max="7425" width="3" style="4" customWidth="1"/>
    <col min="7426" max="7426" width="9.69921875" style="4" customWidth="1"/>
    <col min="7427" max="7427" width="10" style="4" customWidth="1"/>
    <col min="7428" max="7428" width="7.59765625" style="4" customWidth="1"/>
    <col min="7429" max="7429" width="12.59765625" style="4" customWidth="1"/>
    <col min="7430" max="7430" width="3.5" style="4" customWidth="1"/>
    <col min="7431" max="7431" width="11.59765625" style="4" customWidth="1"/>
    <col min="7432" max="7432" width="11.69921875" style="4" customWidth="1"/>
    <col min="7433" max="7433" width="7.69921875" style="4" customWidth="1"/>
    <col min="7434" max="7434" width="10.5" style="4" customWidth="1"/>
    <col min="7435" max="7435" width="8.8984375" style="4" customWidth="1"/>
    <col min="7436" max="7436" width="11.3984375" style="4" customWidth="1"/>
    <col min="7437" max="7437" width="14.3984375" style="4" customWidth="1"/>
    <col min="7438" max="7438" width="6.5" style="4" customWidth="1"/>
    <col min="7439" max="7439" width="8.69921875" style="4" customWidth="1"/>
    <col min="7440" max="7440" width="16.59765625" style="4" customWidth="1"/>
    <col min="7441" max="7441" width="14.59765625" style="4" customWidth="1"/>
    <col min="7442" max="7442" width="11.59765625" style="4" customWidth="1"/>
    <col min="7443" max="7443" width="14.09765625" style="4" customWidth="1"/>
    <col min="7444" max="7444" width="13.5" style="4" customWidth="1"/>
    <col min="7445" max="7445" width="8" style="4" customWidth="1"/>
    <col min="7446" max="7446" width="11.3984375" style="4" customWidth="1"/>
    <col min="7447" max="7447" width="8.19921875" style="4" customWidth="1"/>
    <col min="7448" max="7675" width="9" style="4"/>
    <col min="7676" max="7676" width="3" style="4" customWidth="1"/>
    <col min="7677" max="7677" width="6" style="4" customWidth="1"/>
    <col min="7678" max="7678" width="7.59765625" style="4" customWidth="1"/>
    <col min="7679" max="7679" width="3.69921875" style="4" customWidth="1"/>
    <col min="7680" max="7680" width="3.8984375" style="4" customWidth="1"/>
    <col min="7681" max="7681" width="3" style="4" customWidth="1"/>
    <col min="7682" max="7682" width="9.69921875" style="4" customWidth="1"/>
    <col min="7683" max="7683" width="10" style="4" customWidth="1"/>
    <col min="7684" max="7684" width="7.59765625" style="4" customWidth="1"/>
    <col min="7685" max="7685" width="12.59765625" style="4" customWidth="1"/>
    <col min="7686" max="7686" width="3.5" style="4" customWidth="1"/>
    <col min="7687" max="7687" width="11.59765625" style="4" customWidth="1"/>
    <col min="7688" max="7688" width="11.69921875" style="4" customWidth="1"/>
    <col min="7689" max="7689" width="7.69921875" style="4" customWidth="1"/>
    <col min="7690" max="7690" width="10.5" style="4" customWidth="1"/>
    <col min="7691" max="7691" width="8.8984375" style="4" customWidth="1"/>
    <col min="7692" max="7692" width="11.3984375" style="4" customWidth="1"/>
    <col min="7693" max="7693" width="14.3984375" style="4" customWidth="1"/>
    <col min="7694" max="7694" width="6.5" style="4" customWidth="1"/>
    <col min="7695" max="7695" width="8.69921875" style="4" customWidth="1"/>
    <col min="7696" max="7696" width="16.59765625" style="4" customWidth="1"/>
    <col min="7697" max="7697" width="14.59765625" style="4" customWidth="1"/>
    <col min="7698" max="7698" width="11.59765625" style="4" customWidth="1"/>
    <col min="7699" max="7699" width="14.09765625" style="4" customWidth="1"/>
    <col min="7700" max="7700" width="13.5" style="4" customWidth="1"/>
    <col min="7701" max="7701" width="8" style="4" customWidth="1"/>
    <col min="7702" max="7702" width="11.3984375" style="4" customWidth="1"/>
    <col min="7703" max="7703" width="8.19921875" style="4" customWidth="1"/>
    <col min="7704" max="7931" width="9" style="4"/>
    <col min="7932" max="7932" width="3" style="4" customWidth="1"/>
    <col min="7933" max="7933" width="6" style="4" customWidth="1"/>
    <col min="7934" max="7934" width="7.59765625" style="4" customWidth="1"/>
    <col min="7935" max="7935" width="3.69921875" style="4" customWidth="1"/>
    <col min="7936" max="7936" width="3.8984375" style="4" customWidth="1"/>
    <col min="7937" max="7937" width="3" style="4" customWidth="1"/>
    <col min="7938" max="7938" width="9.69921875" style="4" customWidth="1"/>
    <col min="7939" max="7939" width="10" style="4" customWidth="1"/>
    <col min="7940" max="7940" width="7.59765625" style="4" customWidth="1"/>
    <col min="7941" max="7941" width="12.59765625" style="4" customWidth="1"/>
    <col min="7942" max="7942" width="3.5" style="4" customWidth="1"/>
    <col min="7943" max="7943" width="11.59765625" style="4" customWidth="1"/>
    <col min="7944" max="7944" width="11.69921875" style="4" customWidth="1"/>
    <col min="7945" max="7945" width="7.69921875" style="4" customWidth="1"/>
    <col min="7946" max="7946" width="10.5" style="4" customWidth="1"/>
    <col min="7947" max="7947" width="8.8984375" style="4" customWidth="1"/>
    <col min="7948" max="7948" width="11.3984375" style="4" customWidth="1"/>
    <col min="7949" max="7949" width="14.3984375" style="4" customWidth="1"/>
    <col min="7950" max="7950" width="6.5" style="4" customWidth="1"/>
    <col min="7951" max="7951" width="8.69921875" style="4" customWidth="1"/>
    <col min="7952" max="7952" width="16.59765625" style="4" customWidth="1"/>
    <col min="7953" max="7953" width="14.59765625" style="4" customWidth="1"/>
    <col min="7954" max="7954" width="11.59765625" style="4" customWidth="1"/>
    <col min="7955" max="7955" width="14.09765625" style="4" customWidth="1"/>
    <col min="7956" max="7956" width="13.5" style="4" customWidth="1"/>
    <col min="7957" max="7957" width="8" style="4" customWidth="1"/>
    <col min="7958" max="7958" width="11.3984375" style="4" customWidth="1"/>
    <col min="7959" max="7959" width="8.19921875" style="4" customWidth="1"/>
    <col min="7960" max="8187" width="9" style="4"/>
    <col min="8188" max="8188" width="3" style="4" customWidth="1"/>
    <col min="8189" max="8189" width="6" style="4" customWidth="1"/>
    <col min="8190" max="8190" width="7.59765625" style="4" customWidth="1"/>
    <col min="8191" max="8191" width="3.69921875" style="4" customWidth="1"/>
    <col min="8192" max="8192" width="3.8984375" style="4" customWidth="1"/>
    <col min="8193" max="8193" width="3" style="4" customWidth="1"/>
    <col min="8194" max="8194" width="9.69921875" style="4" customWidth="1"/>
    <col min="8195" max="8195" width="10" style="4" customWidth="1"/>
    <col min="8196" max="8196" width="7.59765625" style="4" customWidth="1"/>
    <col min="8197" max="8197" width="12.59765625" style="4" customWidth="1"/>
    <col min="8198" max="8198" width="3.5" style="4" customWidth="1"/>
    <col min="8199" max="8199" width="11.59765625" style="4" customWidth="1"/>
    <col min="8200" max="8200" width="11.69921875" style="4" customWidth="1"/>
    <col min="8201" max="8201" width="7.69921875" style="4" customWidth="1"/>
    <col min="8202" max="8202" width="10.5" style="4" customWidth="1"/>
    <col min="8203" max="8203" width="8.8984375" style="4" customWidth="1"/>
    <col min="8204" max="8204" width="11.3984375" style="4" customWidth="1"/>
    <col min="8205" max="8205" width="14.3984375" style="4" customWidth="1"/>
    <col min="8206" max="8206" width="6.5" style="4" customWidth="1"/>
    <col min="8207" max="8207" width="8.69921875" style="4" customWidth="1"/>
    <col min="8208" max="8208" width="16.59765625" style="4" customWidth="1"/>
    <col min="8209" max="8209" width="14.59765625" style="4" customWidth="1"/>
    <col min="8210" max="8210" width="11.59765625" style="4" customWidth="1"/>
    <col min="8211" max="8211" width="14.09765625" style="4" customWidth="1"/>
    <col min="8212" max="8212" width="13.5" style="4" customWidth="1"/>
    <col min="8213" max="8213" width="8" style="4" customWidth="1"/>
    <col min="8214" max="8214" width="11.3984375" style="4" customWidth="1"/>
    <col min="8215" max="8215" width="8.19921875" style="4" customWidth="1"/>
    <col min="8216" max="8443" width="9" style="4"/>
    <col min="8444" max="8444" width="3" style="4" customWidth="1"/>
    <col min="8445" max="8445" width="6" style="4" customWidth="1"/>
    <col min="8446" max="8446" width="7.59765625" style="4" customWidth="1"/>
    <col min="8447" max="8447" width="3.69921875" style="4" customWidth="1"/>
    <col min="8448" max="8448" width="3.8984375" style="4" customWidth="1"/>
    <col min="8449" max="8449" width="3" style="4" customWidth="1"/>
    <col min="8450" max="8450" width="9.69921875" style="4" customWidth="1"/>
    <col min="8451" max="8451" width="10" style="4" customWidth="1"/>
    <col min="8452" max="8452" width="7.59765625" style="4" customWidth="1"/>
    <col min="8453" max="8453" width="12.59765625" style="4" customWidth="1"/>
    <col min="8454" max="8454" width="3.5" style="4" customWidth="1"/>
    <col min="8455" max="8455" width="11.59765625" style="4" customWidth="1"/>
    <col min="8456" max="8456" width="11.69921875" style="4" customWidth="1"/>
    <col min="8457" max="8457" width="7.69921875" style="4" customWidth="1"/>
    <col min="8458" max="8458" width="10.5" style="4" customWidth="1"/>
    <col min="8459" max="8459" width="8.8984375" style="4" customWidth="1"/>
    <col min="8460" max="8460" width="11.3984375" style="4" customWidth="1"/>
    <col min="8461" max="8461" width="14.3984375" style="4" customWidth="1"/>
    <col min="8462" max="8462" width="6.5" style="4" customWidth="1"/>
    <col min="8463" max="8463" width="8.69921875" style="4" customWidth="1"/>
    <col min="8464" max="8464" width="16.59765625" style="4" customWidth="1"/>
    <col min="8465" max="8465" width="14.59765625" style="4" customWidth="1"/>
    <col min="8466" max="8466" width="11.59765625" style="4" customWidth="1"/>
    <col min="8467" max="8467" width="14.09765625" style="4" customWidth="1"/>
    <col min="8468" max="8468" width="13.5" style="4" customWidth="1"/>
    <col min="8469" max="8469" width="8" style="4" customWidth="1"/>
    <col min="8470" max="8470" width="11.3984375" style="4" customWidth="1"/>
    <col min="8471" max="8471" width="8.19921875" style="4" customWidth="1"/>
    <col min="8472" max="8699" width="9" style="4"/>
    <col min="8700" max="8700" width="3" style="4" customWidth="1"/>
    <col min="8701" max="8701" width="6" style="4" customWidth="1"/>
    <col min="8702" max="8702" width="7.59765625" style="4" customWidth="1"/>
    <col min="8703" max="8703" width="3.69921875" style="4" customWidth="1"/>
    <col min="8704" max="8704" width="3.8984375" style="4" customWidth="1"/>
    <col min="8705" max="8705" width="3" style="4" customWidth="1"/>
    <col min="8706" max="8706" width="9.69921875" style="4" customWidth="1"/>
    <col min="8707" max="8707" width="10" style="4" customWidth="1"/>
    <col min="8708" max="8708" width="7.59765625" style="4" customWidth="1"/>
    <col min="8709" max="8709" width="12.59765625" style="4" customWidth="1"/>
    <col min="8710" max="8710" width="3.5" style="4" customWidth="1"/>
    <col min="8711" max="8711" width="11.59765625" style="4" customWidth="1"/>
    <col min="8712" max="8712" width="11.69921875" style="4" customWidth="1"/>
    <col min="8713" max="8713" width="7.69921875" style="4" customWidth="1"/>
    <col min="8714" max="8714" width="10.5" style="4" customWidth="1"/>
    <col min="8715" max="8715" width="8.8984375" style="4" customWidth="1"/>
    <col min="8716" max="8716" width="11.3984375" style="4" customWidth="1"/>
    <col min="8717" max="8717" width="14.3984375" style="4" customWidth="1"/>
    <col min="8718" max="8718" width="6.5" style="4" customWidth="1"/>
    <col min="8719" max="8719" width="8.69921875" style="4" customWidth="1"/>
    <col min="8720" max="8720" width="16.59765625" style="4" customWidth="1"/>
    <col min="8721" max="8721" width="14.59765625" style="4" customWidth="1"/>
    <col min="8722" max="8722" width="11.59765625" style="4" customWidth="1"/>
    <col min="8723" max="8723" width="14.09765625" style="4" customWidth="1"/>
    <col min="8724" max="8724" width="13.5" style="4" customWidth="1"/>
    <col min="8725" max="8725" width="8" style="4" customWidth="1"/>
    <col min="8726" max="8726" width="11.3984375" style="4" customWidth="1"/>
    <col min="8727" max="8727" width="8.19921875" style="4" customWidth="1"/>
    <col min="8728" max="8955" width="9" style="4"/>
    <col min="8956" max="8956" width="3" style="4" customWidth="1"/>
    <col min="8957" max="8957" width="6" style="4" customWidth="1"/>
    <col min="8958" max="8958" width="7.59765625" style="4" customWidth="1"/>
    <col min="8959" max="8959" width="3.69921875" style="4" customWidth="1"/>
    <col min="8960" max="8960" width="3.8984375" style="4" customWidth="1"/>
    <col min="8961" max="8961" width="3" style="4" customWidth="1"/>
    <col min="8962" max="8962" width="9.69921875" style="4" customWidth="1"/>
    <col min="8963" max="8963" width="10" style="4" customWidth="1"/>
    <col min="8964" max="8964" width="7.59765625" style="4" customWidth="1"/>
    <col min="8965" max="8965" width="12.59765625" style="4" customWidth="1"/>
    <col min="8966" max="8966" width="3.5" style="4" customWidth="1"/>
    <col min="8967" max="8967" width="11.59765625" style="4" customWidth="1"/>
    <col min="8968" max="8968" width="11.69921875" style="4" customWidth="1"/>
    <col min="8969" max="8969" width="7.69921875" style="4" customWidth="1"/>
    <col min="8970" max="8970" width="10.5" style="4" customWidth="1"/>
    <col min="8971" max="8971" width="8.8984375" style="4" customWidth="1"/>
    <col min="8972" max="8972" width="11.3984375" style="4" customWidth="1"/>
    <col min="8973" max="8973" width="14.3984375" style="4" customWidth="1"/>
    <col min="8974" max="8974" width="6.5" style="4" customWidth="1"/>
    <col min="8975" max="8975" width="8.69921875" style="4" customWidth="1"/>
    <col min="8976" max="8976" width="16.59765625" style="4" customWidth="1"/>
    <col min="8977" max="8977" width="14.59765625" style="4" customWidth="1"/>
    <col min="8978" max="8978" width="11.59765625" style="4" customWidth="1"/>
    <col min="8979" max="8979" width="14.09765625" style="4" customWidth="1"/>
    <col min="8980" max="8980" width="13.5" style="4" customWidth="1"/>
    <col min="8981" max="8981" width="8" style="4" customWidth="1"/>
    <col min="8982" max="8982" width="11.3984375" style="4" customWidth="1"/>
    <col min="8983" max="8983" width="8.19921875" style="4" customWidth="1"/>
    <col min="8984" max="9211" width="9" style="4"/>
    <col min="9212" max="9212" width="3" style="4" customWidth="1"/>
    <col min="9213" max="9213" width="6" style="4" customWidth="1"/>
    <col min="9214" max="9214" width="7.59765625" style="4" customWidth="1"/>
    <col min="9215" max="9215" width="3.69921875" style="4" customWidth="1"/>
    <col min="9216" max="9216" width="3.8984375" style="4" customWidth="1"/>
    <col min="9217" max="9217" width="3" style="4" customWidth="1"/>
    <col min="9218" max="9218" width="9.69921875" style="4" customWidth="1"/>
    <col min="9219" max="9219" width="10" style="4" customWidth="1"/>
    <col min="9220" max="9220" width="7.59765625" style="4" customWidth="1"/>
    <col min="9221" max="9221" width="12.59765625" style="4" customWidth="1"/>
    <col min="9222" max="9222" width="3.5" style="4" customWidth="1"/>
    <col min="9223" max="9223" width="11.59765625" style="4" customWidth="1"/>
    <col min="9224" max="9224" width="11.69921875" style="4" customWidth="1"/>
    <col min="9225" max="9225" width="7.69921875" style="4" customWidth="1"/>
    <col min="9226" max="9226" width="10.5" style="4" customWidth="1"/>
    <col min="9227" max="9227" width="8.8984375" style="4" customWidth="1"/>
    <col min="9228" max="9228" width="11.3984375" style="4" customWidth="1"/>
    <col min="9229" max="9229" width="14.3984375" style="4" customWidth="1"/>
    <col min="9230" max="9230" width="6.5" style="4" customWidth="1"/>
    <col min="9231" max="9231" width="8.69921875" style="4" customWidth="1"/>
    <col min="9232" max="9232" width="16.59765625" style="4" customWidth="1"/>
    <col min="9233" max="9233" width="14.59765625" style="4" customWidth="1"/>
    <col min="9234" max="9234" width="11.59765625" style="4" customWidth="1"/>
    <col min="9235" max="9235" width="14.09765625" style="4" customWidth="1"/>
    <col min="9236" max="9236" width="13.5" style="4" customWidth="1"/>
    <col min="9237" max="9237" width="8" style="4" customWidth="1"/>
    <col min="9238" max="9238" width="11.3984375" style="4" customWidth="1"/>
    <col min="9239" max="9239" width="8.19921875" style="4" customWidth="1"/>
    <col min="9240" max="9467" width="9" style="4"/>
    <col min="9468" max="9468" width="3" style="4" customWidth="1"/>
    <col min="9469" max="9469" width="6" style="4" customWidth="1"/>
    <col min="9470" max="9470" width="7.59765625" style="4" customWidth="1"/>
    <col min="9471" max="9471" width="3.69921875" style="4" customWidth="1"/>
    <col min="9472" max="9472" width="3.8984375" style="4" customWidth="1"/>
    <col min="9473" max="9473" width="3" style="4" customWidth="1"/>
    <col min="9474" max="9474" width="9.69921875" style="4" customWidth="1"/>
    <col min="9475" max="9475" width="10" style="4" customWidth="1"/>
    <col min="9476" max="9476" width="7.59765625" style="4" customWidth="1"/>
    <col min="9477" max="9477" width="12.59765625" style="4" customWidth="1"/>
    <col min="9478" max="9478" width="3.5" style="4" customWidth="1"/>
    <col min="9479" max="9479" width="11.59765625" style="4" customWidth="1"/>
    <col min="9480" max="9480" width="11.69921875" style="4" customWidth="1"/>
    <col min="9481" max="9481" width="7.69921875" style="4" customWidth="1"/>
    <col min="9482" max="9482" width="10.5" style="4" customWidth="1"/>
    <col min="9483" max="9483" width="8.8984375" style="4" customWidth="1"/>
    <col min="9484" max="9484" width="11.3984375" style="4" customWidth="1"/>
    <col min="9485" max="9485" width="14.3984375" style="4" customWidth="1"/>
    <col min="9486" max="9486" width="6.5" style="4" customWidth="1"/>
    <col min="9487" max="9487" width="8.69921875" style="4" customWidth="1"/>
    <col min="9488" max="9488" width="16.59765625" style="4" customWidth="1"/>
    <col min="9489" max="9489" width="14.59765625" style="4" customWidth="1"/>
    <col min="9490" max="9490" width="11.59765625" style="4" customWidth="1"/>
    <col min="9491" max="9491" width="14.09765625" style="4" customWidth="1"/>
    <col min="9492" max="9492" width="13.5" style="4" customWidth="1"/>
    <col min="9493" max="9493" width="8" style="4" customWidth="1"/>
    <col min="9494" max="9494" width="11.3984375" style="4" customWidth="1"/>
    <col min="9495" max="9495" width="8.19921875" style="4" customWidth="1"/>
    <col min="9496" max="9723" width="9" style="4"/>
    <col min="9724" max="9724" width="3" style="4" customWidth="1"/>
    <col min="9725" max="9725" width="6" style="4" customWidth="1"/>
    <col min="9726" max="9726" width="7.59765625" style="4" customWidth="1"/>
    <col min="9727" max="9727" width="3.69921875" style="4" customWidth="1"/>
    <col min="9728" max="9728" width="3.8984375" style="4" customWidth="1"/>
    <col min="9729" max="9729" width="3" style="4" customWidth="1"/>
    <col min="9730" max="9730" width="9.69921875" style="4" customWidth="1"/>
    <col min="9731" max="9731" width="10" style="4" customWidth="1"/>
    <col min="9732" max="9732" width="7.59765625" style="4" customWidth="1"/>
    <col min="9733" max="9733" width="12.59765625" style="4" customWidth="1"/>
    <col min="9734" max="9734" width="3.5" style="4" customWidth="1"/>
    <col min="9735" max="9735" width="11.59765625" style="4" customWidth="1"/>
    <col min="9736" max="9736" width="11.69921875" style="4" customWidth="1"/>
    <col min="9737" max="9737" width="7.69921875" style="4" customWidth="1"/>
    <col min="9738" max="9738" width="10.5" style="4" customWidth="1"/>
    <col min="9739" max="9739" width="8.8984375" style="4" customWidth="1"/>
    <col min="9740" max="9740" width="11.3984375" style="4" customWidth="1"/>
    <col min="9741" max="9741" width="14.3984375" style="4" customWidth="1"/>
    <col min="9742" max="9742" width="6.5" style="4" customWidth="1"/>
    <col min="9743" max="9743" width="8.69921875" style="4" customWidth="1"/>
    <col min="9744" max="9744" width="16.59765625" style="4" customWidth="1"/>
    <col min="9745" max="9745" width="14.59765625" style="4" customWidth="1"/>
    <col min="9746" max="9746" width="11.59765625" style="4" customWidth="1"/>
    <col min="9747" max="9747" width="14.09765625" style="4" customWidth="1"/>
    <col min="9748" max="9748" width="13.5" style="4" customWidth="1"/>
    <col min="9749" max="9749" width="8" style="4" customWidth="1"/>
    <col min="9750" max="9750" width="11.3984375" style="4" customWidth="1"/>
    <col min="9751" max="9751" width="8.19921875" style="4" customWidth="1"/>
    <col min="9752" max="9979" width="9" style="4"/>
    <col min="9980" max="9980" width="3" style="4" customWidth="1"/>
    <col min="9981" max="9981" width="6" style="4" customWidth="1"/>
    <col min="9982" max="9982" width="7.59765625" style="4" customWidth="1"/>
    <col min="9983" max="9983" width="3.69921875" style="4" customWidth="1"/>
    <col min="9984" max="9984" width="3.8984375" style="4" customWidth="1"/>
    <col min="9985" max="9985" width="3" style="4" customWidth="1"/>
    <col min="9986" max="9986" width="9.69921875" style="4" customWidth="1"/>
    <col min="9987" max="9987" width="10" style="4" customWidth="1"/>
    <col min="9988" max="9988" width="7.59765625" style="4" customWidth="1"/>
    <col min="9989" max="9989" width="12.59765625" style="4" customWidth="1"/>
    <col min="9990" max="9990" width="3.5" style="4" customWidth="1"/>
    <col min="9991" max="9991" width="11.59765625" style="4" customWidth="1"/>
    <col min="9992" max="9992" width="11.69921875" style="4" customWidth="1"/>
    <col min="9993" max="9993" width="7.69921875" style="4" customWidth="1"/>
    <col min="9994" max="9994" width="10.5" style="4" customWidth="1"/>
    <col min="9995" max="9995" width="8.8984375" style="4" customWidth="1"/>
    <col min="9996" max="9996" width="11.3984375" style="4" customWidth="1"/>
    <col min="9997" max="9997" width="14.3984375" style="4" customWidth="1"/>
    <col min="9998" max="9998" width="6.5" style="4" customWidth="1"/>
    <col min="9999" max="9999" width="8.69921875" style="4" customWidth="1"/>
    <col min="10000" max="10000" width="16.59765625" style="4" customWidth="1"/>
    <col min="10001" max="10001" width="14.59765625" style="4" customWidth="1"/>
    <col min="10002" max="10002" width="11.59765625" style="4" customWidth="1"/>
    <col min="10003" max="10003" width="14.09765625" style="4" customWidth="1"/>
    <col min="10004" max="10004" width="13.5" style="4" customWidth="1"/>
    <col min="10005" max="10005" width="8" style="4" customWidth="1"/>
    <col min="10006" max="10006" width="11.3984375" style="4" customWidth="1"/>
    <col min="10007" max="10007" width="8.19921875" style="4" customWidth="1"/>
    <col min="10008" max="10235" width="9" style="4"/>
    <col min="10236" max="10236" width="3" style="4" customWidth="1"/>
    <col min="10237" max="10237" width="6" style="4" customWidth="1"/>
    <col min="10238" max="10238" width="7.59765625" style="4" customWidth="1"/>
    <col min="10239" max="10239" width="3.69921875" style="4" customWidth="1"/>
    <col min="10240" max="10240" width="3.8984375" style="4" customWidth="1"/>
    <col min="10241" max="10241" width="3" style="4" customWidth="1"/>
    <col min="10242" max="10242" width="9.69921875" style="4" customWidth="1"/>
    <col min="10243" max="10243" width="10" style="4" customWidth="1"/>
    <col min="10244" max="10244" width="7.59765625" style="4" customWidth="1"/>
    <col min="10245" max="10245" width="12.59765625" style="4" customWidth="1"/>
    <col min="10246" max="10246" width="3.5" style="4" customWidth="1"/>
    <col min="10247" max="10247" width="11.59765625" style="4" customWidth="1"/>
    <col min="10248" max="10248" width="11.69921875" style="4" customWidth="1"/>
    <col min="10249" max="10249" width="7.69921875" style="4" customWidth="1"/>
    <col min="10250" max="10250" width="10.5" style="4" customWidth="1"/>
    <col min="10251" max="10251" width="8.8984375" style="4" customWidth="1"/>
    <col min="10252" max="10252" width="11.3984375" style="4" customWidth="1"/>
    <col min="10253" max="10253" width="14.3984375" style="4" customWidth="1"/>
    <col min="10254" max="10254" width="6.5" style="4" customWidth="1"/>
    <col min="10255" max="10255" width="8.69921875" style="4" customWidth="1"/>
    <col min="10256" max="10256" width="16.59765625" style="4" customWidth="1"/>
    <col min="10257" max="10257" width="14.59765625" style="4" customWidth="1"/>
    <col min="10258" max="10258" width="11.59765625" style="4" customWidth="1"/>
    <col min="10259" max="10259" width="14.09765625" style="4" customWidth="1"/>
    <col min="10260" max="10260" width="13.5" style="4" customWidth="1"/>
    <col min="10261" max="10261" width="8" style="4" customWidth="1"/>
    <col min="10262" max="10262" width="11.3984375" style="4" customWidth="1"/>
    <col min="10263" max="10263" width="8.19921875" style="4" customWidth="1"/>
    <col min="10264" max="10491" width="9" style="4"/>
    <col min="10492" max="10492" width="3" style="4" customWidth="1"/>
    <col min="10493" max="10493" width="6" style="4" customWidth="1"/>
    <col min="10494" max="10494" width="7.59765625" style="4" customWidth="1"/>
    <col min="10495" max="10495" width="3.69921875" style="4" customWidth="1"/>
    <col min="10496" max="10496" width="3.8984375" style="4" customWidth="1"/>
    <col min="10497" max="10497" width="3" style="4" customWidth="1"/>
    <col min="10498" max="10498" width="9.69921875" style="4" customWidth="1"/>
    <col min="10499" max="10499" width="10" style="4" customWidth="1"/>
    <col min="10500" max="10500" width="7.59765625" style="4" customWidth="1"/>
    <col min="10501" max="10501" width="12.59765625" style="4" customWidth="1"/>
    <col min="10502" max="10502" width="3.5" style="4" customWidth="1"/>
    <col min="10503" max="10503" width="11.59765625" style="4" customWidth="1"/>
    <col min="10504" max="10504" width="11.69921875" style="4" customWidth="1"/>
    <col min="10505" max="10505" width="7.69921875" style="4" customWidth="1"/>
    <col min="10506" max="10506" width="10.5" style="4" customWidth="1"/>
    <col min="10507" max="10507" width="8.8984375" style="4" customWidth="1"/>
    <col min="10508" max="10508" width="11.3984375" style="4" customWidth="1"/>
    <col min="10509" max="10509" width="14.3984375" style="4" customWidth="1"/>
    <col min="10510" max="10510" width="6.5" style="4" customWidth="1"/>
    <col min="10511" max="10511" width="8.69921875" style="4" customWidth="1"/>
    <col min="10512" max="10512" width="16.59765625" style="4" customWidth="1"/>
    <col min="10513" max="10513" width="14.59765625" style="4" customWidth="1"/>
    <col min="10514" max="10514" width="11.59765625" style="4" customWidth="1"/>
    <col min="10515" max="10515" width="14.09765625" style="4" customWidth="1"/>
    <col min="10516" max="10516" width="13.5" style="4" customWidth="1"/>
    <col min="10517" max="10517" width="8" style="4" customWidth="1"/>
    <col min="10518" max="10518" width="11.3984375" style="4" customWidth="1"/>
    <col min="10519" max="10519" width="8.19921875" style="4" customWidth="1"/>
    <col min="10520" max="10747" width="9" style="4"/>
    <col min="10748" max="10748" width="3" style="4" customWidth="1"/>
    <col min="10749" max="10749" width="6" style="4" customWidth="1"/>
    <col min="10750" max="10750" width="7.59765625" style="4" customWidth="1"/>
    <col min="10751" max="10751" width="3.69921875" style="4" customWidth="1"/>
    <col min="10752" max="10752" width="3.8984375" style="4" customWidth="1"/>
    <col min="10753" max="10753" width="3" style="4" customWidth="1"/>
    <col min="10754" max="10754" width="9.69921875" style="4" customWidth="1"/>
    <col min="10755" max="10755" width="10" style="4" customWidth="1"/>
    <col min="10756" max="10756" width="7.59765625" style="4" customWidth="1"/>
    <col min="10757" max="10757" width="12.59765625" style="4" customWidth="1"/>
    <col min="10758" max="10758" width="3.5" style="4" customWidth="1"/>
    <col min="10759" max="10759" width="11.59765625" style="4" customWidth="1"/>
    <col min="10760" max="10760" width="11.69921875" style="4" customWidth="1"/>
    <col min="10761" max="10761" width="7.69921875" style="4" customWidth="1"/>
    <col min="10762" max="10762" width="10.5" style="4" customWidth="1"/>
    <col min="10763" max="10763" width="8.8984375" style="4" customWidth="1"/>
    <col min="10764" max="10764" width="11.3984375" style="4" customWidth="1"/>
    <col min="10765" max="10765" width="14.3984375" style="4" customWidth="1"/>
    <col min="10766" max="10766" width="6.5" style="4" customWidth="1"/>
    <col min="10767" max="10767" width="8.69921875" style="4" customWidth="1"/>
    <col min="10768" max="10768" width="16.59765625" style="4" customWidth="1"/>
    <col min="10769" max="10769" width="14.59765625" style="4" customWidth="1"/>
    <col min="10770" max="10770" width="11.59765625" style="4" customWidth="1"/>
    <col min="10771" max="10771" width="14.09765625" style="4" customWidth="1"/>
    <col min="10772" max="10772" width="13.5" style="4" customWidth="1"/>
    <col min="10773" max="10773" width="8" style="4" customWidth="1"/>
    <col min="10774" max="10774" width="11.3984375" style="4" customWidth="1"/>
    <col min="10775" max="10775" width="8.19921875" style="4" customWidth="1"/>
    <col min="10776" max="11003" width="9" style="4"/>
    <col min="11004" max="11004" width="3" style="4" customWidth="1"/>
    <col min="11005" max="11005" width="6" style="4" customWidth="1"/>
    <col min="11006" max="11006" width="7.59765625" style="4" customWidth="1"/>
    <col min="11007" max="11007" width="3.69921875" style="4" customWidth="1"/>
    <col min="11008" max="11008" width="3.8984375" style="4" customWidth="1"/>
    <col min="11009" max="11009" width="3" style="4" customWidth="1"/>
    <col min="11010" max="11010" width="9.69921875" style="4" customWidth="1"/>
    <col min="11011" max="11011" width="10" style="4" customWidth="1"/>
    <col min="11012" max="11012" width="7.59765625" style="4" customWidth="1"/>
    <col min="11013" max="11013" width="12.59765625" style="4" customWidth="1"/>
    <col min="11014" max="11014" width="3.5" style="4" customWidth="1"/>
    <col min="11015" max="11015" width="11.59765625" style="4" customWidth="1"/>
    <col min="11016" max="11016" width="11.69921875" style="4" customWidth="1"/>
    <col min="11017" max="11017" width="7.69921875" style="4" customWidth="1"/>
    <col min="11018" max="11018" width="10.5" style="4" customWidth="1"/>
    <col min="11019" max="11019" width="8.8984375" style="4" customWidth="1"/>
    <col min="11020" max="11020" width="11.3984375" style="4" customWidth="1"/>
    <col min="11021" max="11021" width="14.3984375" style="4" customWidth="1"/>
    <col min="11022" max="11022" width="6.5" style="4" customWidth="1"/>
    <col min="11023" max="11023" width="8.69921875" style="4" customWidth="1"/>
    <col min="11024" max="11024" width="16.59765625" style="4" customWidth="1"/>
    <col min="11025" max="11025" width="14.59765625" style="4" customWidth="1"/>
    <col min="11026" max="11026" width="11.59765625" style="4" customWidth="1"/>
    <col min="11027" max="11027" width="14.09765625" style="4" customWidth="1"/>
    <col min="11028" max="11028" width="13.5" style="4" customWidth="1"/>
    <col min="11029" max="11029" width="8" style="4" customWidth="1"/>
    <col min="11030" max="11030" width="11.3984375" style="4" customWidth="1"/>
    <col min="11031" max="11031" width="8.19921875" style="4" customWidth="1"/>
    <col min="11032" max="11259" width="9" style="4"/>
    <col min="11260" max="11260" width="3" style="4" customWidth="1"/>
    <col min="11261" max="11261" width="6" style="4" customWidth="1"/>
    <col min="11262" max="11262" width="7.59765625" style="4" customWidth="1"/>
    <col min="11263" max="11263" width="3.69921875" style="4" customWidth="1"/>
    <col min="11264" max="11264" width="3.8984375" style="4" customWidth="1"/>
    <col min="11265" max="11265" width="3" style="4" customWidth="1"/>
    <col min="11266" max="11266" width="9.69921875" style="4" customWidth="1"/>
    <col min="11267" max="11267" width="10" style="4" customWidth="1"/>
    <col min="11268" max="11268" width="7.59765625" style="4" customWidth="1"/>
    <col min="11269" max="11269" width="12.59765625" style="4" customWidth="1"/>
    <col min="11270" max="11270" width="3.5" style="4" customWidth="1"/>
    <col min="11271" max="11271" width="11.59765625" style="4" customWidth="1"/>
    <col min="11272" max="11272" width="11.69921875" style="4" customWidth="1"/>
    <col min="11273" max="11273" width="7.69921875" style="4" customWidth="1"/>
    <col min="11274" max="11274" width="10.5" style="4" customWidth="1"/>
    <col min="11275" max="11275" width="8.8984375" style="4" customWidth="1"/>
    <col min="11276" max="11276" width="11.3984375" style="4" customWidth="1"/>
    <col min="11277" max="11277" width="14.3984375" style="4" customWidth="1"/>
    <col min="11278" max="11278" width="6.5" style="4" customWidth="1"/>
    <col min="11279" max="11279" width="8.69921875" style="4" customWidth="1"/>
    <col min="11280" max="11280" width="16.59765625" style="4" customWidth="1"/>
    <col min="11281" max="11281" width="14.59765625" style="4" customWidth="1"/>
    <col min="11282" max="11282" width="11.59765625" style="4" customWidth="1"/>
    <col min="11283" max="11283" width="14.09765625" style="4" customWidth="1"/>
    <col min="11284" max="11284" width="13.5" style="4" customWidth="1"/>
    <col min="11285" max="11285" width="8" style="4" customWidth="1"/>
    <col min="11286" max="11286" width="11.3984375" style="4" customWidth="1"/>
    <col min="11287" max="11287" width="8.19921875" style="4" customWidth="1"/>
    <col min="11288" max="11515" width="9" style="4"/>
    <col min="11516" max="11516" width="3" style="4" customWidth="1"/>
    <col min="11517" max="11517" width="6" style="4" customWidth="1"/>
    <col min="11518" max="11518" width="7.59765625" style="4" customWidth="1"/>
    <col min="11519" max="11519" width="3.69921875" style="4" customWidth="1"/>
    <col min="11520" max="11520" width="3.8984375" style="4" customWidth="1"/>
    <col min="11521" max="11521" width="3" style="4" customWidth="1"/>
    <col min="11522" max="11522" width="9.69921875" style="4" customWidth="1"/>
    <col min="11523" max="11523" width="10" style="4" customWidth="1"/>
    <col min="11524" max="11524" width="7.59765625" style="4" customWidth="1"/>
    <col min="11525" max="11525" width="12.59765625" style="4" customWidth="1"/>
    <col min="11526" max="11526" width="3.5" style="4" customWidth="1"/>
    <col min="11527" max="11527" width="11.59765625" style="4" customWidth="1"/>
    <col min="11528" max="11528" width="11.69921875" style="4" customWidth="1"/>
    <col min="11529" max="11529" width="7.69921875" style="4" customWidth="1"/>
    <col min="11530" max="11530" width="10.5" style="4" customWidth="1"/>
    <col min="11531" max="11531" width="8.8984375" style="4" customWidth="1"/>
    <col min="11532" max="11532" width="11.3984375" style="4" customWidth="1"/>
    <col min="11533" max="11533" width="14.3984375" style="4" customWidth="1"/>
    <col min="11534" max="11534" width="6.5" style="4" customWidth="1"/>
    <col min="11535" max="11535" width="8.69921875" style="4" customWidth="1"/>
    <col min="11536" max="11536" width="16.59765625" style="4" customWidth="1"/>
    <col min="11537" max="11537" width="14.59765625" style="4" customWidth="1"/>
    <col min="11538" max="11538" width="11.59765625" style="4" customWidth="1"/>
    <col min="11539" max="11539" width="14.09765625" style="4" customWidth="1"/>
    <col min="11540" max="11540" width="13.5" style="4" customWidth="1"/>
    <col min="11541" max="11541" width="8" style="4" customWidth="1"/>
    <col min="11542" max="11542" width="11.3984375" style="4" customWidth="1"/>
    <col min="11543" max="11543" width="8.19921875" style="4" customWidth="1"/>
    <col min="11544" max="11771" width="9" style="4"/>
    <col min="11772" max="11772" width="3" style="4" customWidth="1"/>
    <col min="11773" max="11773" width="6" style="4" customWidth="1"/>
    <col min="11774" max="11774" width="7.59765625" style="4" customWidth="1"/>
    <col min="11775" max="11775" width="3.69921875" style="4" customWidth="1"/>
    <col min="11776" max="11776" width="3.8984375" style="4" customWidth="1"/>
    <col min="11777" max="11777" width="3" style="4" customWidth="1"/>
    <col min="11778" max="11778" width="9.69921875" style="4" customWidth="1"/>
    <col min="11779" max="11779" width="10" style="4" customWidth="1"/>
    <col min="11780" max="11780" width="7.59765625" style="4" customWidth="1"/>
    <col min="11781" max="11781" width="12.59765625" style="4" customWidth="1"/>
    <col min="11782" max="11782" width="3.5" style="4" customWidth="1"/>
    <col min="11783" max="11783" width="11.59765625" style="4" customWidth="1"/>
    <col min="11784" max="11784" width="11.69921875" style="4" customWidth="1"/>
    <col min="11785" max="11785" width="7.69921875" style="4" customWidth="1"/>
    <col min="11786" max="11786" width="10.5" style="4" customWidth="1"/>
    <col min="11787" max="11787" width="8.8984375" style="4" customWidth="1"/>
    <col min="11788" max="11788" width="11.3984375" style="4" customWidth="1"/>
    <col min="11789" max="11789" width="14.3984375" style="4" customWidth="1"/>
    <col min="11790" max="11790" width="6.5" style="4" customWidth="1"/>
    <col min="11791" max="11791" width="8.69921875" style="4" customWidth="1"/>
    <col min="11792" max="11792" width="16.59765625" style="4" customWidth="1"/>
    <col min="11793" max="11793" width="14.59765625" style="4" customWidth="1"/>
    <col min="11794" max="11794" width="11.59765625" style="4" customWidth="1"/>
    <col min="11795" max="11795" width="14.09765625" style="4" customWidth="1"/>
    <col min="11796" max="11796" width="13.5" style="4" customWidth="1"/>
    <col min="11797" max="11797" width="8" style="4" customWidth="1"/>
    <col min="11798" max="11798" width="11.3984375" style="4" customWidth="1"/>
    <col min="11799" max="11799" width="8.19921875" style="4" customWidth="1"/>
    <col min="11800" max="12027" width="9" style="4"/>
    <col min="12028" max="12028" width="3" style="4" customWidth="1"/>
    <col min="12029" max="12029" width="6" style="4" customWidth="1"/>
    <col min="12030" max="12030" width="7.59765625" style="4" customWidth="1"/>
    <col min="12031" max="12031" width="3.69921875" style="4" customWidth="1"/>
    <col min="12032" max="12032" width="3.8984375" style="4" customWidth="1"/>
    <col min="12033" max="12033" width="3" style="4" customWidth="1"/>
    <col min="12034" max="12034" width="9.69921875" style="4" customWidth="1"/>
    <col min="12035" max="12035" width="10" style="4" customWidth="1"/>
    <col min="12036" max="12036" width="7.59765625" style="4" customWidth="1"/>
    <col min="12037" max="12037" width="12.59765625" style="4" customWidth="1"/>
    <col min="12038" max="12038" width="3.5" style="4" customWidth="1"/>
    <col min="12039" max="12039" width="11.59765625" style="4" customWidth="1"/>
    <col min="12040" max="12040" width="11.69921875" style="4" customWidth="1"/>
    <col min="12041" max="12041" width="7.69921875" style="4" customWidth="1"/>
    <col min="12042" max="12042" width="10.5" style="4" customWidth="1"/>
    <col min="12043" max="12043" width="8.8984375" style="4" customWidth="1"/>
    <col min="12044" max="12044" width="11.3984375" style="4" customWidth="1"/>
    <col min="12045" max="12045" width="14.3984375" style="4" customWidth="1"/>
    <col min="12046" max="12046" width="6.5" style="4" customWidth="1"/>
    <col min="12047" max="12047" width="8.69921875" style="4" customWidth="1"/>
    <col min="12048" max="12048" width="16.59765625" style="4" customWidth="1"/>
    <col min="12049" max="12049" width="14.59765625" style="4" customWidth="1"/>
    <col min="12050" max="12050" width="11.59765625" style="4" customWidth="1"/>
    <col min="12051" max="12051" width="14.09765625" style="4" customWidth="1"/>
    <col min="12052" max="12052" width="13.5" style="4" customWidth="1"/>
    <col min="12053" max="12053" width="8" style="4" customWidth="1"/>
    <col min="12054" max="12054" width="11.3984375" style="4" customWidth="1"/>
    <col min="12055" max="12055" width="8.19921875" style="4" customWidth="1"/>
    <col min="12056" max="12283" width="9" style="4"/>
    <col min="12284" max="12284" width="3" style="4" customWidth="1"/>
    <col min="12285" max="12285" width="6" style="4" customWidth="1"/>
    <col min="12286" max="12286" width="7.59765625" style="4" customWidth="1"/>
    <col min="12287" max="12287" width="3.69921875" style="4" customWidth="1"/>
    <col min="12288" max="12288" width="3.8984375" style="4" customWidth="1"/>
    <col min="12289" max="12289" width="3" style="4" customWidth="1"/>
    <col min="12290" max="12290" width="9.69921875" style="4" customWidth="1"/>
    <col min="12291" max="12291" width="10" style="4" customWidth="1"/>
    <col min="12292" max="12292" width="7.59765625" style="4" customWidth="1"/>
    <col min="12293" max="12293" width="12.59765625" style="4" customWidth="1"/>
    <col min="12294" max="12294" width="3.5" style="4" customWidth="1"/>
    <col min="12295" max="12295" width="11.59765625" style="4" customWidth="1"/>
    <col min="12296" max="12296" width="11.69921875" style="4" customWidth="1"/>
    <col min="12297" max="12297" width="7.69921875" style="4" customWidth="1"/>
    <col min="12298" max="12298" width="10.5" style="4" customWidth="1"/>
    <col min="12299" max="12299" width="8.8984375" style="4" customWidth="1"/>
    <col min="12300" max="12300" width="11.3984375" style="4" customWidth="1"/>
    <col min="12301" max="12301" width="14.3984375" style="4" customWidth="1"/>
    <col min="12302" max="12302" width="6.5" style="4" customWidth="1"/>
    <col min="12303" max="12303" width="8.69921875" style="4" customWidth="1"/>
    <col min="12304" max="12304" width="16.59765625" style="4" customWidth="1"/>
    <col min="12305" max="12305" width="14.59765625" style="4" customWidth="1"/>
    <col min="12306" max="12306" width="11.59765625" style="4" customWidth="1"/>
    <col min="12307" max="12307" width="14.09765625" style="4" customWidth="1"/>
    <col min="12308" max="12308" width="13.5" style="4" customWidth="1"/>
    <col min="12309" max="12309" width="8" style="4" customWidth="1"/>
    <col min="12310" max="12310" width="11.3984375" style="4" customWidth="1"/>
    <col min="12311" max="12311" width="8.19921875" style="4" customWidth="1"/>
    <col min="12312" max="12539" width="9" style="4"/>
    <col min="12540" max="12540" width="3" style="4" customWidth="1"/>
    <col min="12541" max="12541" width="6" style="4" customWidth="1"/>
    <col min="12542" max="12542" width="7.59765625" style="4" customWidth="1"/>
    <col min="12543" max="12543" width="3.69921875" style="4" customWidth="1"/>
    <col min="12544" max="12544" width="3.8984375" style="4" customWidth="1"/>
    <col min="12545" max="12545" width="3" style="4" customWidth="1"/>
    <col min="12546" max="12546" width="9.69921875" style="4" customWidth="1"/>
    <col min="12547" max="12547" width="10" style="4" customWidth="1"/>
    <col min="12548" max="12548" width="7.59765625" style="4" customWidth="1"/>
    <col min="12549" max="12549" width="12.59765625" style="4" customWidth="1"/>
    <col min="12550" max="12550" width="3.5" style="4" customWidth="1"/>
    <col min="12551" max="12551" width="11.59765625" style="4" customWidth="1"/>
    <col min="12552" max="12552" width="11.69921875" style="4" customWidth="1"/>
    <col min="12553" max="12553" width="7.69921875" style="4" customWidth="1"/>
    <col min="12554" max="12554" width="10.5" style="4" customWidth="1"/>
    <col min="12555" max="12555" width="8.8984375" style="4" customWidth="1"/>
    <col min="12556" max="12556" width="11.3984375" style="4" customWidth="1"/>
    <col min="12557" max="12557" width="14.3984375" style="4" customWidth="1"/>
    <col min="12558" max="12558" width="6.5" style="4" customWidth="1"/>
    <col min="12559" max="12559" width="8.69921875" style="4" customWidth="1"/>
    <col min="12560" max="12560" width="16.59765625" style="4" customWidth="1"/>
    <col min="12561" max="12561" width="14.59765625" style="4" customWidth="1"/>
    <col min="12562" max="12562" width="11.59765625" style="4" customWidth="1"/>
    <col min="12563" max="12563" width="14.09765625" style="4" customWidth="1"/>
    <col min="12564" max="12564" width="13.5" style="4" customWidth="1"/>
    <col min="12565" max="12565" width="8" style="4" customWidth="1"/>
    <col min="12566" max="12566" width="11.3984375" style="4" customWidth="1"/>
    <col min="12567" max="12567" width="8.19921875" style="4" customWidth="1"/>
    <col min="12568" max="12795" width="9" style="4"/>
    <col min="12796" max="12796" width="3" style="4" customWidth="1"/>
    <col min="12797" max="12797" width="6" style="4" customWidth="1"/>
    <col min="12798" max="12798" width="7.59765625" style="4" customWidth="1"/>
    <col min="12799" max="12799" width="3.69921875" style="4" customWidth="1"/>
    <col min="12800" max="12800" width="3.8984375" style="4" customWidth="1"/>
    <col min="12801" max="12801" width="3" style="4" customWidth="1"/>
    <col min="12802" max="12802" width="9.69921875" style="4" customWidth="1"/>
    <col min="12803" max="12803" width="10" style="4" customWidth="1"/>
    <col min="12804" max="12804" width="7.59765625" style="4" customWidth="1"/>
    <col min="12805" max="12805" width="12.59765625" style="4" customWidth="1"/>
    <col min="12806" max="12806" width="3.5" style="4" customWidth="1"/>
    <col min="12807" max="12807" width="11.59765625" style="4" customWidth="1"/>
    <col min="12808" max="12808" width="11.69921875" style="4" customWidth="1"/>
    <col min="12809" max="12809" width="7.69921875" style="4" customWidth="1"/>
    <col min="12810" max="12810" width="10.5" style="4" customWidth="1"/>
    <col min="12811" max="12811" width="8.8984375" style="4" customWidth="1"/>
    <col min="12812" max="12812" width="11.3984375" style="4" customWidth="1"/>
    <col min="12813" max="12813" width="14.3984375" style="4" customWidth="1"/>
    <col min="12814" max="12814" width="6.5" style="4" customWidth="1"/>
    <col min="12815" max="12815" width="8.69921875" style="4" customWidth="1"/>
    <col min="12816" max="12816" width="16.59765625" style="4" customWidth="1"/>
    <col min="12817" max="12817" width="14.59765625" style="4" customWidth="1"/>
    <col min="12818" max="12818" width="11.59765625" style="4" customWidth="1"/>
    <col min="12819" max="12819" width="14.09765625" style="4" customWidth="1"/>
    <col min="12820" max="12820" width="13.5" style="4" customWidth="1"/>
    <col min="12821" max="12821" width="8" style="4" customWidth="1"/>
    <col min="12822" max="12822" width="11.3984375" style="4" customWidth="1"/>
    <col min="12823" max="12823" width="8.19921875" style="4" customWidth="1"/>
    <col min="12824" max="13051" width="9" style="4"/>
    <col min="13052" max="13052" width="3" style="4" customWidth="1"/>
    <col min="13053" max="13053" width="6" style="4" customWidth="1"/>
    <col min="13054" max="13054" width="7.59765625" style="4" customWidth="1"/>
    <col min="13055" max="13055" width="3.69921875" style="4" customWidth="1"/>
    <col min="13056" max="13056" width="3.8984375" style="4" customWidth="1"/>
    <col min="13057" max="13057" width="3" style="4" customWidth="1"/>
    <col min="13058" max="13058" width="9.69921875" style="4" customWidth="1"/>
    <col min="13059" max="13059" width="10" style="4" customWidth="1"/>
    <col min="13060" max="13060" width="7.59765625" style="4" customWidth="1"/>
    <col min="13061" max="13061" width="12.59765625" style="4" customWidth="1"/>
    <col min="13062" max="13062" width="3.5" style="4" customWidth="1"/>
    <col min="13063" max="13063" width="11.59765625" style="4" customWidth="1"/>
    <col min="13064" max="13064" width="11.69921875" style="4" customWidth="1"/>
    <col min="13065" max="13065" width="7.69921875" style="4" customWidth="1"/>
    <col min="13066" max="13066" width="10.5" style="4" customWidth="1"/>
    <col min="13067" max="13067" width="8.8984375" style="4" customWidth="1"/>
    <col min="13068" max="13068" width="11.3984375" style="4" customWidth="1"/>
    <col min="13069" max="13069" width="14.3984375" style="4" customWidth="1"/>
    <col min="13070" max="13070" width="6.5" style="4" customWidth="1"/>
    <col min="13071" max="13071" width="8.69921875" style="4" customWidth="1"/>
    <col min="13072" max="13072" width="16.59765625" style="4" customWidth="1"/>
    <col min="13073" max="13073" width="14.59765625" style="4" customWidth="1"/>
    <col min="13074" max="13074" width="11.59765625" style="4" customWidth="1"/>
    <col min="13075" max="13075" width="14.09765625" style="4" customWidth="1"/>
    <col min="13076" max="13076" width="13.5" style="4" customWidth="1"/>
    <col min="13077" max="13077" width="8" style="4" customWidth="1"/>
    <col min="13078" max="13078" width="11.3984375" style="4" customWidth="1"/>
    <col min="13079" max="13079" width="8.19921875" style="4" customWidth="1"/>
    <col min="13080" max="13307" width="9" style="4"/>
    <col min="13308" max="13308" width="3" style="4" customWidth="1"/>
    <col min="13309" max="13309" width="6" style="4" customWidth="1"/>
    <col min="13310" max="13310" width="7.59765625" style="4" customWidth="1"/>
    <col min="13311" max="13311" width="3.69921875" style="4" customWidth="1"/>
    <col min="13312" max="13312" width="3.8984375" style="4" customWidth="1"/>
    <col min="13313" max="13313" width="3" style="4" customWidth="1"/>
    <col min="13314" max="13314" width="9.69921875" style="4" customWidth="1"/>
    <col min="13315" max="13315" width="10" style="4" customWidth="1"/>
    <col min="13316" max="13316" width="7.59765625" style="4" customWidth="1"/>
    <col min="13317" max="13317" width="12.59765625" style="4" customWidth="1"/>
    <col min="13318" max="13318" width="3.5" style="4" customWidth="1"/>
    <col min="13319" max="13319" width="11.59765625" style="4" customWidth="1"/>
    <col min="13320" max="13320" width="11.69921875" style="4" customWidth="1"/>
    <col min="13321" max="13321" width="7.69921875" style="4" customWidth="1"/>
    <col min="13322" max="13322" width="10.5" style="4" customWidth="1"/>
    <col min="13323" max="13323" width="8.8984375" style="4" customWidth="1"/>
    <col min="13324" max="13324" width="11.3984375" style="4" customWidth="1"/>
    <col min="13325" max="13325" width="14.3984375" style="4" customWidth="1"/>
    <col min="13326" max="13326" width="6.5" style="4" customWidth="1"/>
    <col min="13327" max="13327" width="8.69921875" style="4" customWidth="1"/>
    <col min="13328" max="13328" width="16.59765625" style="4" customWidth="1"/>
    <col min="13329" max="13329" width="14.59765625" style="4" customWidth="1"/>
    <col min="13330" max="13330" width="11.59765625" style="4" customWidth="1"/>
    <col min="13331" max="13331" width="14.09765625" style="4" customWidth="1"/>
    <col min="13332" max="13332" width="13.5" style="4" customWidth="1"/>
    <col min="13333" max="13333" width="8" style="4" customWidth="1"/>
    <col min="13334" max="13334" width="11.3984375" style="4" customWidth="1"/>
    <col min="13335" max="13335" width="8.19921875" style="4" customWidth="1"/>
    <col min="13336" max="13563" width="9" style="4"/>
    <col min="13564" max="13564" width="3" style="4" customWidth="1"/>
    <col min="13565" max="13565" width="6" style="4" customWidth="1"/>
    <col min="13566" max="13566" width="7.59765625" style="4" customWidth="1"/>
    <col min="13567" max="13567" width="3.69921875" style="4" customWidth="1"/>
    <col min="13568" max="13568" width="3.8984375" style="4" customWidth="1"/>
    <col min="13569" max="13569" width="3" style="4" customWidth="1"/>
    <col min="13570" max="13570" width="9.69921875" style="4" customWidth="1"/>
    <col min="13571" max="13571" width="10" style="4" customWidth="1"/>
    <col min="13572" max="13572" width="7.59765625" style="4" customWidth="1"/>
    <col min="13573" max="13573" width="12.59765625" style="4" customWidth="1"/>
    <col min="13574" max="13574" width="3.5" style="4" customWidth="1"/>
    <col min="13575" max="13575" width="11.59765625" style="4" customWidth="1"/>
    <col min="13576" max="13576" width="11.69921875" style="4" customWidth="1"/>
    <col min="13577" max="13577" width="7.69921875" style="4" customWidth="1"/>
    <col min="13578" max="13578" width="10.5" style="4" customWidth="1"/>
    <col min="13579" max="13579" width="8.8984375" style="4" customWidth="1"/>
    <col min="13580" max="13580" width="11.3984375" style="4" customWidth="1"/>
    <col min="13581" max="13581" width="14.3984375" style="4" customWidth="1"/>
    <col min="13582" max="13582" width="6.5" style="4" customWidth="1"/>
    <col min="13583" max="13583" width="8.69921875" style="4" customWidth="1"/>
    <col min="13584" max="13584" width="16.59765625" style="4" customWidth="1"/>
    <col min="13585" max="13585" width="14.59765625" style="4" customWidth="1"/>
    <col min="13586" max="13586" width="11.59765625" style="4" customWidth="1"/>
    <col min="13587" max="13587" width="14.09765625" style="4" customWidth="1"/>
    <col min="13588" max="13588" width="13.5" style="4" customWidth="1"/>
    <col min="13589" max="13589" width="8" style="4" customWidth="1"/>
    <col min="13590" max="13590" width="11.3984375" style="4" customWidth="1"/>
    <col min="13591" max="13591" width="8.19921875" style="4" customWidth="1"/>
    <col min="13592" max="13819" width="9" style="4"/>
    <col min="13820" max="13820" width="3" style="4" customWidth="1"/>
    <col min="13821" max="13821" width="6" style="4" customWidth="1"/>
    <col min="13822" max="13822" width="7.59765625" style="4" customWidth="1"/>
    <col min="13823" max="13823" width="3.69921875" style="4" customWidth="1"/>
    <col min="13824" max="13824" width="3.8984375" style="4" customWidth="1"/>
    <col min="13825" max="13825" width="3" style="4" customWidth="1"/>
    <col min="13826" max="13826" width="9.69921875" style="4" customWidth="1"/>
    <col min="13827" max="13827" width="10" style="4" customWidth="1"/>
    <col min="13828" max="13828" width="7.59765625" style="4" customWidth="1"/>
    <col min="13829" max="13829" width="12.59765625" style="4" customWidth="1"/>
    <col min="13830" max="13830" width="3.5" style="4" customWidth="1"/>
    <col min="13831" max="13831" width="11.59765625" style="4" customWidth="1"/>
    <col min="13832" max="13832" width="11.69921875" style="4" customWidth="1"/>
    <col min="13833" max="13833" width="7.69921875" style="4" customWidth="1"/>
    <col min="13834" max="13834" width="10.5" style="4" customWidth="1"/>
    <col min="13835" max="13835" width="8.8984375" style="4" customWidth="1"/>
    <col min="13836" max="13836" width="11.3984375" style="4" customWidth="1"/>
    <col min="13837" max="13837" width="14.3984375" style="4" customWidth="1"/>
    <col min="13838" max="13838" width="6.5" style="4" customWidth="1"/>
    <col min="13839" max="13839" width="8.69921875" style="4" customWidth="1"/>
    <col min="13840" max="13840" width="16.59765625" style="4" customWidth="1"/>
    <col min="13841" max="13841" width="14.59765625" style="4" customWidth="1"/>
    <col min="13842" max="13842" width="11.59765625" style="4" customWidth="1"/>
    <col min="13843" max="13843" width="14.09765625" style="4" customWidth="1"/>
    <col min="13844" max="13844" width="13.5" style="4" customWidth="1"/>
    <col min="13845" max="13845" width="8" style="4" customWidth="1"/>
    <col min="13846" max="13846" width="11.3984375" style="4" customWidth="1"/>
    <col min="13847" max="13847" width="8.19921875" style="4" customWidth="1"/>
    <col min="13848" max="14075" width="9" style="4"/>
    <col min="14076" max="14076" width="3" style="4" customWidth="1"/>
    <col min="14077" max="14077" width="6" style="4" customWidth="1"/>
    <col min="14078" max="14078" width="7.59765625" style="4" customWidth="1"/>
    <col min="14079" max="14079" width="3.69921875" style="4" customWidth="1"/>
    <col min="14080" max="14080" width="3.8984375" style="4" customWidth="1"/>
    <col min="14081" max="14081" width="3" style="4" customWidth="1"/>
    <col min="14082" max="14082" width="9.69921875" style="4" customWidth="1"/>
    <col min="14083" max="14083" width="10" style="4" customWidth="1"/>
    <col min="14084" max="14084" width="7.59765625" style="4" customWidth="1"/>
    <col min="14085" max="14085" width="12.59765625" style="4" customWidth="1"/>
    <col min="14086" max="14086" width="3.5" style="4" customWidth="1"/>
    <col min="14087" max="14087" width="11.59765625" style="4" customWidth="1"/>
    <col min="14088" max="14088" width="11.69921875" style="4" customWidth="1"/>
    <col min="14089" max="14089" width="7.69921875" style="4" customWidth="1"/>
    <col min="14090" max="14090" width="10.5" style="4" customWidth="1"/>
    <col min="14091" max="14091" width="8.8984375" style="4" customWidth="1"/>
    <col min="14092" max="14092" width="11.3984375" style="4" customWidth="1"/>
    <col min="14093" max="14093" width="14.3984375" style="4" customWidth="1"/>
    <col min="14094" max="14094" width="6.5" style="4" customWidth="1"/>
    <col min="14095" max="14095" width="8.69921875" style="4" customWidth="1"/>
    <col min="14096" max="14096" width="16.59765625" style="4" customWidth="1"/>
    <col min="14097" max="14097" width="14.59765625" style="4" customWidth="1"/>
    <col min="14098" max="14098" width="11.59765625" style="4" customWidth="1"/>
    <col min="14099" max="14099" width="14.09765625" style="4" customWidth="1"/>
    <col min="14100" max="14100" width="13.5" style="4" customWidth="1"/>
    <col min="14101" max="14101" width="8" style="4" customWidth="1"/>
    <col min="14102" max="14102" width="11.3984375" style="4" customWidth="1"/>
    <col min="14103" max="14103" width="8.19921875" style="4" customWidth="1"/>
    <col min="14104" max="14331" width="9" style="4"/>
    <col min="14332" max="14332" width="3" style="4" customWidth="1"/>
    <col min="14333" max="14333" width="6" style="4" customWidth="1"/>
    <col min="14334" max="14334" width="7.59765625" style="4" customWidth="1"/>
    <col min="14335" max="14335" width="3.69921875" style="4" customWidth="1"/>
    <col min="14336" max="14336" width="3.8984375" style="4" customWidth="1"/>
    <col min="14337" max="14337" width="3" style="4" customWidth="1"/>
    <col min="14338" max="14338" width="9.69921875" style="4" customWidth="1"/>
    <col min="14339" max="14339" width="10" style="4" customWidth="1"/>
    <col min="14340" max="14340" width="7.59765625" style="4" customWidth="1"/>
    <col min="14341" max="14341" width="12.59765625" style="4" customWidth="1"/>
    <col min="14342" max="14342" width="3.5" style="4" customWidth="1"/>
    <col min="14343" max="14343" width="11.59765625" style="4" customWidth="1"/>
    <col min="14344" max="14344" width="11.69921875" style="4" customWidth="1"/>
    <col min="14345" max="14345" width="7.69921875" style="4" customWidth="1"/>
    <col min="14346" max="14346" width="10.5" style="4" customWidth="1"/>
    <col min="14347" max="14347" width="8.8984375" style="4" customWidth="1"/>
    <col min="14348" max="14348" width="11.3984375" style="4" customWidth="1"/>
    <col min="14349" max="14349" width="14.3984375" style="4" customWidth="1"/>
    <col min="14350" max="14350" width="6.5" style="4" customWidth="1"/>
    <col min="14351" max="14351" width="8.69921875" style="4" customWidth="1"/>
    <col min="14352" max="14352" width="16.59765625" style="4" customWidth="1"/>
    <col min="14353" max="14353" width="14.59765625" style="4" customWidth="1"/>
    <col min="14354" max="14354" width="11.59765625" style="4" customWidth="1"/>
    <col min="14355" max="14355" width="14.09765625" style="4" customWidth="1"/>
    <col min="14356" max="14356" width="13.5" style="4" customWidth="1"/>
    <col min="14357" max="14357" width="8" style="4" customWidth="1"/>
    <col min="14358" max="14358" width="11.3984375" style="4" customWidth="1"/>
    <col min="14359" max="14359" width="8.19921875" style="4" customWidth="1"/>
    <col min="14360" max="14587" width="9" style="4"/>
    <col min="14588" max="14588" width="3" style="4" customWidth="1"/>
    <col min="14589" max="14589" width="6" style="4" customWidth="1"/>
    <col min="14590" max="14590" width="7.59765625" style="4" customWidth="1"/>
    <col min="14591" max="14591" width="3.69921875" style="4" customWidth="1"/>
    <col min="14592" max="14592" width="3.8984375" style="4" customWidth="1"/>
    <col min="14593" max="14593" width="3" style="4" customWidth="1"/>
    <col min="14594" max="14594" width="9.69921875" style="4" customWidth="1"/>
    <col min="14595" max="14595" width="10" style="4" customWidth="1"/>
    <col min="14596" max="14596" width="7.59765625" style="4" customWidth="1"/>
    <col min="14597" max="14597" width="12.59765625" style="4" customWidth="1"/>
    <col min="14598" max="14598" width="3.5" style="4" customWidth="1"/>
    <col min="14599" max="14599" width="11.59765625" style="4" customWidth="1"/>
    <col min="14600" max="14600" width="11.69921875" style="4" customWidth="1"/>
    <col min="14601" max="14601" width="7.69921875" style="4" customWidth="1"/>
    <col min="14602" max="14602" width="10.5" style="4" customWidth="1"/>
    <col min="14603" max="14603" width="8.8984375" style="4" customWidth="1"/>
    <col min="14604" max="14604" width="11.3984375" style="4" customWidth="1"/>
    <col min="14605" max="14605" width="14.3984375" style="4" customWidth="1"/>
    <col min="14606" max="14606" width="6.5" style="4" customWidth="1"/>
    <col min="14607" max="14607" width="8.69921875" style="4" customWidth="1"/>
    <col min="14608" max="14608" width="16.59765625" style="4" customWidth="1"/>
    <col min="14609" max="14609" width="14.59765625" style="4" customWidth="1"/>
    <col min="14610" max="14610" width="11.59765625" style="4" customWidth="1"/>
    <col min="14611" max="14611" width="14.09765625" style="4" customWidth="1"/>
    <col min="14612" max="14612" width="13.5" style="4" customWidth="1"/>
    <col min="14613" max="14613" width="8" style="4" customWidth="1"/>
    <col min="14614" max="14614" width="11.3984375" style="4" customWidth="1"/>
    <col min="14615" max="14615" width="8.19921875" style="4" customWidth="1"/>
    <col min="14616" max="14843" width="9" style="4"/>
    <col min="14844" max="14844" width="3" style="4" customWidth="1"/>
    <col min="14845" max="14845" width="6" style="4" customWidth="1"/>
    <col min="14846" max="14846" width="7.59765625" style="4" customWidth="1"/>
    <col min="14847" max="14847" width="3.69921875" style="4" customWidth="1"/>
    <col min="14848" max="14848" width="3.8984375" style="4" customWidth="1"/>
    <col min="14849" max="14849" width="3" style="4" customWidth="1"/>
    <col min="14850" max="14850" width="9.69921875" style="4" customWidth="1"/>
    <col min="14851" max="14851" width="10" style="4" customWidth="1"/>
    <col min="14852" max="14852" width="7.59765625" style="4" customWidth="1"/>
    <col min="14853" max="14853" width="12.59765625" style="4" customWidth="1"/>
    <col min="14854" max="14854" width="3.5" style="4" customWidth="1"/>
    <col min="14855" max="14855" width="11.59765625" style="4" customWidth="1"/>
    <col min="14856" max="14856" width="11.69921875" style="4" customWidth="1"/>
    <col min="14857" max="14857" width="7.69921875" style="4" customWidth="1"/>
    <col min="14858" max="14858" width="10.5" style="4" customWidth="1"/>
    <col min="14859" max="14859" width="8.8984375" style="4" customWidth="1"/>
    <col min="14860" max="14860" width="11.3984375" style="4" customWidth="1"/>
    <col min="14861" max="14861" width="14.3984375" style="4" customWidth="1"/>
    <col min="14862" max="14862" width="6.5" style="4" customWidth="1"/>
    <col min="14863" max="14863" width="8.69921875" style="4" customWidth="1"/>
    <col min="14864" max="14864" width="16.59765625" style="4" customWidth="1"/>
    <col min="14865" max="14865" width="14.59765625" style="4" customWidth="1"/>
    <col min="14866" max="14866" width="11.59765625" style="4" customWidth="1"/>
    <col min="14867" max="14867" width="14.09765625" style="4" customWidth="1"/>
    <col min="14868" max="14868" width="13.5" style="4" customWidth="1"/>
    <col min="14869" max="14869" width="8" style="4" customWidth="1"/>
    <col min="14870" max="14870" width="11.3984375" style="4" customWidth="1"/>
    <col min="14871" max="14871" width="8.19921875" style="4" customWidth="1"/>
    <col min="14872" max="15099" width="9" style="4"/>
    <col min="15100" max="15100" width="3" style="4" customWidth="1"/>
    <col min="15101" max="15101" width="6" style="4" customWidth="1"/>
    <col min="15102" max="15102" width="7.59765625" style="4" customWidth="1"/>
    <col min="15103" max="15103" width="3.69921875" style="4" customWidth="1"/>
    <col min="15104" max="15104" width="3.8984375" style="4" customWidth="1"/>
    <col min="15105" max="15105" width="3" style="4" customWidth="1"/>
    <col min="15106" max="15106" width="9.69921875" style="4" customWidth="1"/>
    <col min="15107" max="15107" width="10" style="4" customWidth="1"/>
    <col min="15108" max="15108" width="7.59765625" style="4" customWidth="1"/>
    <col min="15109" max="15109" width="12.59765625" style="4" customWidth="1"/>
    <col min="15110" max="15110" width="3.5" style="4" customWidth="1"/>
    <col min="15111" max="15111" width="11.59765625" style="4" customWidth="1"/>
    <col min="15112" max="15112" width="11.69921875" style="4" customWidth="1"/>
    <col min="15113" max="15113" width="7.69921875" style="4" customWidth="1"/>
    <col min="15114" max="15114" width="10.5" style="4" customWidth="1"/>
    <col min="15115" max="15115" width="8.8984375" style="4" customWidth="1"/>
    <col min="15116" max="15116" width="11.3984375" style="4" customWidth="1"/>
    <col min="15117" max="15117" width="14.3984375" style="4" customWidth="1"/>
    <col min="15118" max="15118" width="6.5" style="4" customWidth="1"/>
    <col min="15119" max="15119" width="8.69921875" style="4" customWidth="1"/>
    <col min="15120" max="15120" width="16.59765625" style="4" customWidth="1"/>
    <col min="15121" max="15121" width="14.59765625" style="4" customWidth="1"/>
    <col min="15122" max="15122" width="11.59765625" style="4" customWidth="1"/>
    <col min="15123" max="15123" width="14.09765625" style="4" customWidth="1"/>
    <col min="15124" max="15124" width="13.5" style="4" customWidth="1"/>
    <col min="15125" max="15125" width="8" style="4" customWidth="1"/>
    <col min="15126" max="15126" width="11.3984375" style="4" customWidth="1"/>
    <col min="15127" max="15127" width="8.19921875" style="4" customWidth="1"/>
    <col min="15128" max="15355" width="9" style="4"/>
    <col min="15356" max="15356" width="3" style="4" customWidth="1"/>
    <col min="15357" max="15357" width="6" style="4" customWidth="1"/>
    <col min="15358" max="15358" width="7.59765625" style="4" customWidth="1"/>
    <col min="15359" max="15359" width="3.69921875" style="4" customWidth="1"/>
    <col min="15360" max="15360" width="3.8984375" style="4" customWidth="1"/>
    <col min="15361" max="15361" width="3" style="4" customWidth="1"/>
    <col min="15362" max="15362" width="9.69921875" style="4" customWidth="1"/>
    <col min="15363" max="15363" width="10" style="4" customWidth="1"/>
    <col min="15364" max="15364" width="7.59765625" style="4" customWidth="1"/>
    <col min="15365" max="15365" width="12.59765625" style="4" customWidth="1"/>
    <col min="15366" max="15366" width="3.5" style="4" customWidth="1"/>
    <col min="15367" max="15367" width="11.59765625" style="4" customWidth="1"/>
    <col min="15368" max="15368" width="11.69921875" style="4" customWidth="1"/>
    <col min="15369" max="15369" width="7.69921875" style="4" customWidth="1"/>
    <col min="15370" max="15370" width="10.5" style="4" customWidth="1"/>
    <col min="15371" max="15371" width="8.8984375" style="4" customWidth="1"/>
    <col min="15372" max="15372" width="11.3984375" style="4" customWidth="1"/>
    <col min="15373" max="15373" width="14.3984375" style="4" customWidth="1"/>
    <col min="15374" max="15374" width="6.5" style="4" customWidth="1"/>
    <col min="15375" max="15375" width="8.69921875" style="4" customWidth="1"/>
    <col min="15376" max="15376" width="16.59765625" style="4" customWidth="1"/>
    <col min="15377" max="15377" width="14.59765625" style="4" customWidth="1"/>
    <col min="15378" max="15378" width="11.59765625" style="4" customWidth="1"/>
    <col min="15379" max="15379" width="14.09765625" style="4" customWidth="1"/>
    <col min="15380" max="15380" width="13.5" style="4" customWidth="1"/>
    <col min="15381" max="15381" width="8" style="4" customWidth="1"/>
    <col min="15382" max="15382" width="11.3984375" style="4" customWidth="1"/>
    <col min="15383" max="15383" width="8.19921875" style="4" customWidth="1"/>
    <col min="15384" max="15611" width="9" style="4"/>
    <col min="15612" max="15612" width="3" style="4" customWidth="1"/>
    <col min="15613" max="15613" width="6" style="4" customWidth="1"/>
    <col min="15614" max="15614" width="7.59765625" style="4" customWidth="1"/>
    <col min="15615" max="15615" width="3.69921875" style="4" customWidth="1"/>
    <col min="15616" max="15616" width="3.8984375" style="4" customWidth="1"/>
    <col min="15617" max="15617" width="3" style="4" customWidth="1"/>
    <col min="15618" max="15618" width="9.69921875" style="4" customWidth="1"/>
    <col min="15619" max="15619" width="10" style="4" customWidth="1"/>
    <col min="15620" max="15620" width="7.59765625" style="4" customWidth="1"/>
    <col min="15621" max="15621" width="12.59765625" style="4" customWidth="1"/>
    <col min="15622" max="15622" width="3.5" style="4" customWidth="1"/>
    <col min="15623" max="15623" width="11.59765625" style="4" customWidth="1"/>
    <col min="15624" max="15624" width="11.69921875" style="4" customWidth="1"/>
    <col min="15625" max="15625" width="7.69921875" style="4" customWidth="1"/>
    <col min="15626" max="15626" width="10.5" style="4" customWidth="1"/>
    <col min="15627" max="15627" width="8.8984375" style="4" customWidth="1"/>
    <col min="15628" max="15628" width="11.3984375" style="4" customWidth="1"/>
    <col min="15629" max="15629" width="14.3984375" style="4" customWidth="1"/>
    <col min="15630" max="15630" width="6.5" style="4" customWidth="1"/>
    <col min="15631" max="15631" width="8.69921875" style="4" customWidth="1"/>
    <col min="15632" max="15632" width="16.59765625" style="4" customWidth="1"/>
    <col min="15633" max="15633" width="14.59765625" style="4" customWidth="1"/>
    <col min="15634" max="15634" width="11.59765625" style="4" customWidth="1"/>
    <col min="15635" max="15635" width="14.09765625" style="4" customWidth="1"/>
    <col min="15636" max="15636" width="13.5" style="4" customWidth="1"/>
    <col min="15637" max="15637" width="8" style="4" customWidth="1"/>
    <col min="15638" max="15638" width="11.3984375" style="4" customWidth="1"/>
    <col min="15639" max="15639" width="8.19921875" style="4" customWidth="1"/>
    <col min="15640" max="15867" width="9" style="4"/>
    <col min="15868" max="15868" width="3" style="4" customWidth="1"/>
    <col min="15869" max="15869" width="6" style="4" customWidth="1"/>
    <col min="15870" max="15870" width="7.59765625" style="4" customWidth="1"/>
    <col min="15871" max="15871" width="3.69921875" style="4" customWidth="1"/>
    <col min="15872" max="15872" width="3.8984375" style="4" customWidth="1"/>
    <col min="15873" max="15873" width="3" style="4" customWidth="1"/>
    <col min="15874" max="15874" width="9.69921875" style="4" customWidth="1"/>
    <col min="15875" max="15875" width="10" style="4" customWidth="1"/>
    <col min="15876" max="15876" width="7.59765625" style="4" customWidth="1"/>
    <col min="15877" max="15877" width="12.59765625" style="4" customWidth="1"/>
    <col min="15878" max="15878" width="3.5" style="4" customWidth="1"/>
    <col min="15879" max="15879" width="11.59765625" style="4" customWidth="1"/>
    <col min="15880" max="15880" width="11.69921875" style="4" customWidth="1"/>
    <col min="15881" max="15881" width="7.69921875" style="4" customWidth="1"/>
    <col min="15882" max="15882" width="10.5" style="4" customWidth="1"/>
    <col min="15883" max="15883" width="8.8984375" style="4" customWidth="1"/>
    <col min="15884" max="15884" width="11.3984375" style="4" customWidth="1"/>
    <col min="15885" max="15885" width="14.3984375" style="4" customWidth="1"/>
    <col min="15886" max="15886" width="6.5" style="4" customWidth="1"/>
    <col min="15887" max="15887" width="8.69921875" style="4" customWidth="1"/>
    <col min="15888" max="15888" width="16.59765625" style="4" customWidth="1"/>
    <col min="15889" max="15889" width="14.59765625" style="4" customWidth="1"/>
    <col min="15890" max="15890" width="11.59765625" style="4" customWidth="1"/>
    <col min="15891" max="15891" width="14.09765625" style="4" customWidth="1"/>
    <col min="15892" max="15892" width="13.5" style="4" customWidth="1"/>
    <col min="15893" max="15893" width="8" style="4" customWidth="1"/>
    <col min="15894" max="15894" width="11.3984375" style="4" customWidth="1"/>
    <col min="15895" max="15895" width="8.19921875" style="4" customWidth="1"/>
    <col min="15896" max="16123" width="9" style="4"/>
    <col min="16124" max="16124" width="3" style="4" customWidth="1"/>
    <col min="16125" max="16125" width="6" style="4" customWidth="1"/>
    <col min="16126" max="16126" width="7.59765625" style="4" customWidth="1"/>
    <col min="16127" max="16127" width="3.69921875" style="4" customWidth="1"/>
    <col min="16128" max="16128" width="3.8984375" style="4" customWidth="1"/>
    <col min="16129" max="16129" width="3" style="4" customWidth="1"/>
    <col min="16130" max="16130" width="9.69921875" style="4" customWidth="1"/>
    <col min="16131" max="16131" width="10" style="4" customWidth="1"/>
    <col min="16132" max="16132" width="7.59765625" style="4" customWidth="1"/>
    <col min="16133" max="16133" width="12.59765625" style="4" customWidth="1"/>
    <col min="16134" max="16134" width="3.5" style="4" customWidth="1"/>
    <col min="16135" max="16135" width="11.59765625" style="4" customWidth="1"/>
    <col min="16136" max="16136" width="11.69921875" style="4" customWidth="1"/>
    <col min="16137" max="16137" width="7.69921875" style="4" customWidth="1"/>
    <col min="16138" max="16138" width="10.5" style="4" customWidth="1"/>
    <col min="16139" max="16139" width="8.8984375" style="4" customWidth="1"/>
    <col min="16140" max="16140" width="11.3984375" style="4" customWidth="1"/>
    <col min="16141" max="16141" width="14.3984375" style="4" customWidth="1"/>
    <col min="16142" max="16142" width="6.5" style="4" customWidth="1"/>
    <col min="16143" max="16143" width="8.69921875" style="4" customWidth="1"/>
    <col min="16144" max="16144" width="16.59765625" style="4" customWidth="1"/>
    <col min="16145" max="16145" width="14.59765625" style="4" customWidth="1"/>
    <col min="16146" max="16146" width="11.59765625" style="4" customWidth="1"/>
    <col min="16147" max="16147" width="14.09765625" style="4" customWidth="1"/>
    <col min="16148" max="16148" width="13.5" style="4" customWidth="1"/>
    <col min="16149" max="16149" width="8" style="4" customWidth="1"/>
    <col min="16150" max="16150" width="11.3984375" style="4" customWidth="1"/>
    <col min="16151" max="16151" width="8.19921875" style="4" customWidth="1"/>
    <col min="16152" max="16384" width="9" style="4"/>
  </cols>
  <sheetData>
    <row r="1" spans="1:23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U1" s="1"/>
      <c r="V1" s="5" t="s">
        <v>0</v>
      </c>
    </row>
    <row r="2" spans="1:23" x14ac:dyDescent="0.4">
      <c r="A2" s="335" t="s">
        <v>1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5"/>
    </row>
    <row r="3" spans="1:23" x14ac:dyDescent="0.4">
      <c r="A3" s="335" t="s">
        <v>47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</row>
    <row r="4" spans="1:23" x14ac:dyDescent="0.4">
      <c r="A4" s="336" t="s">
        <v>40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</row>
    <row r="5" spans="1:23" x14ac:dyDescent="0.4">
      <c r="A5" s="337" t="s">
        <v>2</v>
      </c>
      <c r="B5" s="338"/>
      <c r="C5" s="338"/>
      <c r="D5" s="338"/>
      <c r="E5" s="338"/>
      <c r="F5" s="338"/>
      <c r="G5" s="338"/>
      <c r="H5" s="338"/>
      <c r="I5" s="339"/>
      <c r="J5" s="340" t="s">
        <v>3</v>
      </c>
      <c r="K5" s="341"/>
      <c r="L5" s="341"/>
      <c r="M5" s="341"/>
      <c r="N5" s="341"/>
      <c r="O5" s="341"/>
      <c r="P5" s="341"/>
      <c r="Q5" s="342"/>
      <c r="R5" s="343" t="s">
        <v>4</v>
      </c>
      <c r="S5" s="343" t="s">
        <v>5</v>
      </c>
      <c r="T5" s="343" t="s">
        <v>6</v>
      </c>
      <c r="U5" s="343" t="s">
        <v>7</v>
      </c>
      <c r="V5" s="343" t="s">
        <v>8</v>
      </c>
    </row>
    <row r="6" spans="1:23" x14ac:dyDescent="0.4">
      <c r="A6" s="346" t="s">
        <v>9</v>
      </c>
      <c r="B6" s="349" t="s">
        <v>10</v>
      </c>
      <c r="C6" s="352" t="s">
        <v>11</v>
      </c>
      <c r="D6" s="354" t="s">
        <v>12</v>
      </c>
      <c r="E6" s="355"/>
      <c r="F6" s="356"/>
      <c r="G6" s="349" t="s">
        <v>13</v>
      </c>
      <c r="H6" s="349" t="s">
        <v>14</v>
      </c>
      <c r="I6" s="349" t="s">
        <v>15</v>
      </c>
      <c r="J6" s="366" t="s">
        <v>9</v>
      </c>
      <c r="K6" s="360" t="s">
        <v>16</v>
      </c>
      <c r="L6" s="360" t="s">
        <v>17</v>
      </c>
      <c r="M6" s="360" t="s">
        <v>18</v>
      </c>
      <c r="N6" s="360" t="s">
        <v>19</v>
      </c>
      <c r="O6" s="340" t="s">
        <v>20</v>
      </c>
      <c r="P6" s="342"/>
      <c r="Q6" s="360" t="s">
        <v>21</v>
      </c>
      <c r="R6" s="344"/>
      <c r="S6" s="344"/>
      <c r="T6" s="344"/>
      <c r="U6" s="344"/>
      <c r="V6" s="344"/>
    </row>
    <row r="7" spans="1:23" x14ac:dyDescent="0.4">
      <c r="A7" s="347"/>
      <c r="B7" s="350"/>
      <c r="C7" s="352"/>
      <c r="D7" s="357"/>
      <c r="E7" s="358"/>
      <c r="F7" s="359"/>
      <c r="G7" s="350"/>
      <c r="H7" s="350"/>
      <c r="I7" s="350"/>
      <c r="J7" s="367"/>
      <c r="K7" s="361"/>
      <c r="L7" s="361"/>
      <c r="M7" s="361"/>
      <c r="N7" s="361"/>
      <c r="O7" s="360" t="s">
        <v>22</v>
      </c>
      <c r="P7" s="363" t="s">
        <v>23</v>
      </c>
      <c r="Q7" s="361"/>
      <c r="R7" s="344"/>
      <c r="S7" s="344"/>
      <c r="T7" s="344"/>
      <c r="U7" s="344"/>
      <c r="V7" s="344"/>
    </row>
    <row r="8" spans="1:23" x14ac:dyDescent="0.4">
      <c r="A8" s="347"/>
      <c r="B8" s="350"/>
      <c r="C8" s="352"/>
      <c r="D8" s="346" t="s">
        <v>24</v>
      </c>
      <c r="E8" s="346" t="s">
        <v>25</v>
      </c>
      <c r="F8" s="346" t="s">
        <v>26</v>
      </c>
      <c r="G8" s="350"/>
      <c r="H8" s="350"/>
      <c r="I8" s="350"/>
      <c r="J8" s="367"/>
      <c r="K8" s="361"/>
      <c r="L8" s="361"/>
      <c r="M8" s="361"/>
      <c r="N8" s="361"/>
      <c r="O8" s="361"/>
      <c r="P8" s="364"/>
      <c r="Q8" s="361"/>
      <c r="R8" s="344"/>
      <c r="S8" s="344"/>
      <c r="T8" s="344"/>
      <c r="U8" s="344"/>
      <c r="V8" s="344"/>
    </row>
    <row r="9" spans="1:23" ht="21" customHeight="1" x14ac:dyDescent="0.4">
      <c r="A9" s="347"/>
      <c r="B9" s="350"/>
      <c r="C9" s="352"/>
      <c r="D9" s="347"/>
      <c r="E9" s="347"/>
      <c r="F9" s="347"/>
      <c r="G9" s="350"/>
      <c r="H9" s="350"/>
      <c r="I9" s="350"/>
      <c r="J9" s="367"/>
      <c r="K9" s="361"/>
      <c r="L9" s="361"/>
      <c r="M9" s="361"/>
      <c r="N9" s="361"/>
      <c r="O9" s="361"/>
      <c r="P9" s="364"/>
      <c r="Q9" s="361"/>
      <c r="R9" s="344"/>
      <c r="S9" s="344"/>
      <c r="T9" s="344"/>
      <c r="U9" s="344"/>
      <c r="V9" s="344"/>
    </row>
    <row r="10" spans="1:23" x14ac:dyDescent="0.4">
      <c r="A10" s="348"/>
      <c r="B10" s="351"/>
      <c r="C10" s="353"/>
      <c r="D10" s="348"/>
      <c r="E10" s="348"/>
      <c r="F10" s="348"/>
      <c r="G10" s="351"/>
      <c r="H10" s="351"/>
      <c r="I10" s="351"/>
      <c r="J10" s="368"/>
      <c r="K10" s="362"/>
      <c r="L10" s="362"/>
      <c r="M10" s="362"/>
      <c r="N10" s="362"/>
      <c r="O10" s="362"/>
      <c r="P10" s="365"/>
      <c r="Q10" s="362"/>
      <c r="R10" s="345"/>
      <c r="S10" s="345"/>
      <c r="T10" s="345"/>
      <c r="U10" s="345"/>
      <c r="V10" s="345"/>
    </row>
    <row r="11" spans="1:23" x14ac:dyDescent="0.4">
      <c r="A11" s="6">
        <v>1</v>
      </c>
      <c r="B11" s="79" t="s">
        <v>34</v>
      </c>
      <c r="C11" s="80">
        <v>4</v>
      </c>
      <c r="D11" s="81">
        <v>6</v>
      </c>
      <c r="E11" s="81">
        <v>1</v>
      </c>
      <c r="F11" s="81">
        <v>14</v>
      </c>
      <c r="G11" s="82">
        <v>100</v>
      </c>
      <c r="H11" s="83">
        <v>450</v>
      </c>
      <c r="I11" s="84">
        <f>H11*G11</f>
        <v>45000</v>
      </c>
      <c r="J11" s="74">
        <v>1</v>
      </c>
      <c r="K11" s="134" t="s">
        <v>35</v>
      </c>
      <c r="L11" s="74">
        <v>120</v>
      </c>
      <c r="M11" s="14">
        <v>7700</v>
      </c>
      <c r="N11" s="14">
        <f>M11*L11</f>
        <v>924000</v>
      </c>
      <c r="O11" s="74">
        <v>13</v>
      </c>
      <c r="P11" s="74">
        <v>42</v>
      </c>
      <c r="Q11" s="14">
        <v>535920</v>
      </c>
      <c r="R11" s="15">
        <f>Q11+I11</f>
        <v>580920</v>
      </c>
      <c r="S11" s="14">
        <v>10000000</v>
      </c>
      <c r="T11" s="15">
        <v>0</v>
      </c>
      <c r="U11" s="13"/>
      <c r="V11" s="85"/>
    </row>
    <row r="12" spans="1:23" x14ac:dyDescent="0.4">
      <c r="A12" s="17"/>
      <c r="B12" s="75"/>
      <c r="C12" s="86"/>
      <c r="D12" s="87"/>
      <c r="E12" s="87"/>
      <c r="F12" s="87"/>
      <c r="G12" s="88">
        <v>100</v>
      </c>
      <c r="H12" s="89">
        <v>450</v>
      </c>
      <c r="I12" s="90">
        <f>H12*G12</f>
        <v>45000</v>
      </c>
      <c r="J12" s="75">
        <v>2</v>
      </c>
      <c r="K12" s="135" t="s">
        <v>41</v>
      </c>
      <c r="L12" s="75">
        <v>96</v>
      </c>
      <c r="M12" s="70">
        <v>3100</v>
      </c>
      <c r="N12" s="70">
        <f>M12*L12</f>
        <v>297600</v>
      </c>
      <c r="O12" s="75">
        <v>13</v>
      </c>
      <c r="P12" s="75">
        <v>16</v>
      </c>
      <c r="Q12" s="70">
        <v>249984</v>
      </c>
      <c r="R12" s="91">
        <f>Q12+I12</f>
        <v>294984</v>
      </c>
      <c r="S12" s="84"/>
      <c r="T12" s="84"/>
      <c r="U12" s="92"/>
      <c r="V12" s="93"/>
      <c r="W12" s="29"/>
    </row>
    <row r="13" spans="1:23" x14ac:dyDescent="0.4">
      <c r="A13" s="17"/>
      <c r="B13" s="75"/>
      <c r="C13" s="86"/>
      <c r="D13" s="87"/>
      <c r="E13" s="87"/>
      <c r="F13" s="87"/>
      <c r="H13" s="89"/>
      <c r="I13" s="90"/>
      <c r="J13" s="75">
        <v>3</v>
      </c>
      <c r="K13" s="136" t="s">
        <v>42</v>
      </c>
      <c r="L13" s="144">
        <v>6.25</v>
      </c>
      <c r="M13" s="94">
        <v>7700</v>
      </c>
      <c r="N13" s="15">
        <f>M13*L13</f>
        <v>48125</v>
      </c>
      <c r="O13" s="74">
        <v>13</v>
      </c>
      <c r="P13" s="74">
        <v>16</v>
      </c>
      <c r="Q13" s="137">
        <v>40425</v>
      </c>
      <c r="R13" s="114">
        <f>Q13</f>
        <v>40425</v>
      </c>
      <c r="S13" s="84">
        <v>0</v>
      </c>
      <c r="T13" s="115">
        <f>Q12+Q13</f>
        <v>290409</v>
      </c>
      <c r="U13" s="92">
        <v>0.3</v>
      </c>
      <c r="V13" s="93">
        <v>871.23</v>
      </c>
      <c r="W13" s="29"/>
    </row>
    <row r="14" spans="1:23" x14ac:dyDescent="0.4">
      <c r="A14" s="17"/>
      <c r="B14" s="75"/>
      <c r="C14" s="86"/>
      <c r="D14" s="87"/>
      <c r="E14" s="87"/>
      <c r="F14" s="87"/>
      <c r="G14" s="90">
        <v>2314</v>
      </c>
      <c r="H14" s="83">
        <v>450</v>
      </c>
      <c r="I14" s="84">
        <f>H14*G14</f>
        <v>1041300</v>
      </c>
      <c r="J14" s="75">
        <v>4</v>
      </c>
      <c r="K14" s="134" t="s">
        <v>43</v>
      </c>
      <c r="L14" s="75"/>
      <c r="M14" s="90"/>
      <c r="N14" s="91"/>
      <c r="O14" s="90"/>
      <c r="P14" s="90"/>
      <c r="Q14" s="90"/>
      <c r="R14" s="90"/>
      <c r="S14" s="90">
        <v>50000000</v>
      </c>
      <c r="T14" s="90">
        <v>0</v>
      </c>
      <c r="U14" s="93"/>
      <c r="V14" s="93"/>
      <c r="W14" s="29"/>
    </row>
    <row r="15" spans="1:23" x14ac:dyDescent="0.4">
      <c r="A15" s="17"/>
      <c r="B15" s="75"/>
      <c r="C15" s="86"/>
      <c r="D15" s="87"/>
      <c r="E15" s="87"/>
      <c r="F15" s="87"/>
      <c r="G15" s="90"/>
      <c r="H15" s="89"/>
      <c r="I15" s="95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3"/>
      <c r="V15" s="93"/>
      <c r="W15" s="29"/>
    </row>
    <row r="16" spans="1:23" x14ac:dyDescent="0.4">
      <c r="A16" s="34"/>
      <c r="B16" s="96"/>
      <c r="C16" s="97"/>
      <c r="D16" s="98"/>
      <c r="E16" s="98"/>
      <c r="F16" s="98"/>
      <c r="G16" s="99"/>
      <c r="H16" s="100"/>
      <c r="I16" s="99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3"/>
      <c r="V16" s="40"/>
    </row>
    <row r="17" spans="1:23" x14ac:dyDescent="0.4">
      <c r="A17" s="34"/>
      <c r="B17" s="35"/>
      <c r="C17" s="36"/>
      <c r="D17" s="37"/>
      <c r="E17" s="37"/>
      <c r="F17" s="37"/>
      <c r="G17" s="38"/>
      <c r="H17" s="39"/>
      <c r="I17" s="38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40"/>
      <c r="W17" s="29"/>
    </row>
    <row r="18" spans="1:23" x14ac:dyDescent="0.4">
      <c r="A18" s="34"/>
      <c r="B18" s="35"/>
      <c r="C18" s="36"/>
      <c r="D18" s="37"/>
      <c r="E18" s="37"/>
      <c r="F18" s="37"/>
      <c r="G18" s="23"/>
      <c r="H18" s="22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40"/>
      <c r="W18" s="29"/>
    </row>
    <row r="19" spans="1:23" x14ac:dyDescent="0.4">
      <c r="A19" s="17"/>
      <c r="B19" s="18"/>
      <c r="C19" s="19"/>
      <c r="D19" s="20"/>
      <c r="E19" s="20"/>
      <c r="F19" s="20"/>
      <c r="G19" s="10"/>
      <c r="H19" s="11"/>
      <c r="I19" s="10"/>
      <c r="J19" s="10"/>
      <c r="K19" s="78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  <c r="W19" s="29"/>
    </row>
    <row r="20" spans="1:23" x14ac:dyDescent="0.4">
      <c r="A20" s="17"/>
      <c r="B20" s="18"/>
      <c r="C20" s="19"/>
      <c r="D20" s="20"/>
      <c r="E20" s="20"/>
      <c r="F20" s="20"/>
      <c r="G20" s="23"/>
      <c r="H20" s="11"/>
      <c r="I20" s="10"/>
      <c r="J20" s="10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  <c r="W20" s="43"/>
    </row>
    <row r="21" spans="1:23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  <c r="W21" s="29"/>
    </row>
    <row r="22" spans="1:23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  <c r="W22" s="29"/>
    </row>
    <row r="23" spans="1:23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3" x14ac:dyDescent="0.4">
      <c r="A24" s="52"/>
      <c r="B24" s="53" t="s">
        <v>27</v>
      </c>
      <c r="C24" s="54" t="s">
        <v>28</v>
      </c>
      <c r="D24" s="55"/>
      <c r="E24" s="56"/>
      <c r="F24" s="57"/>
      <c r="G24" s="53"/>
      <c r="H24" s="58"/>
      <c r="I24" s="53" t="s">
        <v>29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3" x14ac:dyDescent="0.4">
      <c r="A25" s="52"/>
      <c r="B25" s="53"/>
      <c r="C25" s="54"/>
      <c r="D25" s="55"/>
      <c r="E25" s="56"/>
      <c r="F25" s="57"/>
      <c r="G25" s="53"/>
      <c r="H25" s="58"/>
      <c r="I25" s="53" t="s">
        <v>30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3" x14ac:dyDescent="0.4">
      <c r="A26" s="52"/>
      <c r="B26" s="53"/>
      <c r="C26" s="54"/>
      <c r="D26" s="55"/>
      <c r="E26" s="56"/>
      <c r="F26" s="57"/>
      <c r="G26" s="53"/>
      <c r="H26" s="58"/>
      <c r="I26" s="53" t="s">
        <v>31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121"/>
    </row>
    <row r="27" spans="1:23" x14ac:dyDescent="0.4">
      <c r="A27" s="52"/>
      <c r="B27" s="53"/>
      <c r="C27" s="54"/>
      <c r="D27" s="55"/>
      <c r="E27" s="56"/>
      <c r="F27" s="57"/>
      <c r="G27" s="53"/>
      <c r="H27" s="61"/>
      <c r="I27" s="53" t="s">
        <v>32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121"/>
    </row>
    <row r="28" spans="1:23" x14ac:dyDescent="0.4">
      <c r="A28" s="30"/>
      <c r="B28" s="56"/>
      <c r="C28" s="63"/>
      <c r="D28" s="56"/>
      <c r="E28" s="56"/>
      <c r="F28" s="57"/>
      <c r="G28" s="64"/>
      <c r="H28" s="61"/>
      <c r="I28" s="64" t="s">
        <v>33</v>
      </c>
      <c r="J28" s="61"/>
      <c r="K28" s="61"/>
      <c r="L28" s="65"/>
      <c r="M28" s="65"/>
      <c r="N28" s="65"/>
      <c r="V28" s="122"/>
    </row>
    <row r="29" spans="1:23" x14ac:dyDescent="0.4">
      <c r="A29" s="30"/>
      <c r="B29" s="30"/>
      <c r="C29" s="66"/>
      <c r="D29" s="30"/>
      <c r="E29" s="30"/>
      <c r="F29" s="30"/>
      <c r="G29" s="52"/>
      <c r="H29" s="67"/>
      <c r="I29" s="30"/>
      <c r="V29" s="122"/>
    </row>
    <row r="34" ht="21" customHeight="1" x14ac:dyDescent="0.4"/>
    <row r="35" ht="21" customHeight="1" x14ac:dyDescent="0.4"/>
    <row r="36" ht="21" customHeight="1" x14ac:dyDescent="0.4"/>
    <row r="58" spans="25:25" x14ac:dyDescent="0.4">
      <c r="Y58" s="122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25" right="0.25" top="0.75" bottom="0.75" header="0.3" footer="0.3"/>
  <pageSetup paperSize="9" scale="63" orientation="landscape" r:id="rId1"/>
  <legacy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view="pageBreakPreview" zoomScaleNormal="100" zoomScaleSheetLayoutView="100" workbookViewId="0">
      <selection activeCell="Y13" sqref="Y13"/>
    </sheetView>
  </sheetViews>
  <sheetFormatPr defaultRowHeight="13.8" x14ac:dyDescent="0.25"/>
  <cols>
    <col min="1" max="1" width="4.5" customWidth="1"/>
    <col min="7" max="7" width="9.8984375" bestFit="1" customWidth="1"/>
    <col min="9" max="9" width="12.296875" bestFit="1" customWidth="1"/>
    <col min="10" max="10" width="4.8984375" customWidth="1"/>
    <col min="19" max="19" width="11" customWidth="1"/>
    <col min="20" max="20" width="12.296875" bestFit="1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71"/>
      <c r="M1" s="1"/>
      <c r="N1" s="1"/>
      <c r="O1" s="1"/>
      <c r="P1" s="1"/>
      <c r="Q1" s="1"/>
      <c r="R1" s="1"/>
      <c r="S1" s="1"/>
      <c r="T1" s="4"/>
      <c r="U1" s="1"/>
      <c r="V1" s="177" t="s">
        <v>0</v>
      </c>
    </row>
    <row r="2" spans="1:22" ht="21" x14ac:dyDescent="0.4">
      <c r="A2" s="335" t="s">
        <v>1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177"/>
    </row>
    <row r="3" spans="1:22" ht="21" x14ac:dyDescent="0.4">
      <c r="A3" s="335" t="s">
        <v>117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</row>
    <row r="4" spans="1:22" ht="21" x14ac:dyDescent="0.4">
      <c r="A4" s="336" t="s">
        <v>44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</row>
    <row r="5" spans="1:22" ht="21" x14ac:dyDescent="0.4">
      <c r="A5" s="337" t="s">
        <v>2</v>
      </c>
      <c r="B5" s="338"/>
      <c r="C5" s="338"/>
      <c r="D5" s="338"/>
      <c r="E5" s="338"/>
      <c r="F5" s="338"/>
      <c r="G5" s="338"/>
      <c r="H5" s="338"/>
      <c r="I5" s="339"/>
      <c r="J5" s="340" t="s">
        <v>3</v>
      </c>
      <c r="K5" s="341"/>
      <c r="L5" s="341"/>
      <c r="M5" s="341"/>
      <c r="N5" s="341"/>
      <c r="O5" s="341"/>
      <c r="P5" s="341"/>
      <c r="Q5" s="342"/>
      <c r="R5" s="343" t="s">
        <v>4</v>
      </c>
      <c r="S5" s="343" t="s">
        <v>5</v>
      </c>
      <c r="T5" s="343" t="s">
        <v>6</v>
      </c>
      <c r="U5" s="343" t="s">
        <v>7</v>
      </c>
      <c r="V5" s="343" t="s">
        <v>8</v>
      </c>
    </row>
    <row r="6" spans="1:22" ht="21" x14ac:dyDescent="0.4">
      <c r="A6" s="346" t="s">
        <v>9</v>
      </c>
      <c r="B6" s="349" t="s">
        <v>10</v>
      </c>
      <c r="C6" s="352" t="s">
        <v>11</v>
      </c>
      <c r="D6" s="354" t="s">
        <v>12</v>
      </c>
      <c r="E6" s="355"/>
      <c r="F6" s="356"/>
      <c r="G6" s="349" t="s">
        <v>13</v>
      </c>
      <c r="H6" s="349" t="s">
        <v>14</v>
      </c>
      <c r="I6" s="349" t="s">
        <v>15</v>
      </c>
      <c r="J6" s="366" t="s">
        <v>9</v>
      </c>
      <c r="K6" s="360" t="s">
        <v>16</v>
      </c>
      <c r="L6" s="360" t="s">
        <v>17</v>
      </c>
      <c r="M6" s="360" t="s">
        <v>18</v>
      </c>
      <c r="N6" s="360" t="s">
        <v>19</v>
      </c>
      <c r="O6" s="340" t="s">
        <v>20</v>
      </c>
      <c r="P6" s="342"/>
      <c r="Q6" s="360" t="s">
        <v>21</v>
      </c>
      <c r="R6" s="344"/>
      <c r="S6" s="344"/>
      <c r="T6" s="344"/>
      <c r="U6" s="344"/>
      <c r="V6" s="344"/>
    </row>
    <row r="7" spans="1:22" x14ac:dyDescent="0.25">
      <c r="A7" s="347"/>
      <c r="B7" s="350"/>
      <c r="C7" s="352"/>
      <c r="D7" s="357"/>
      <c r="E7" s="358"/>
      <c r="F7" s="359"/>
      <c r="G7" s="350"/>
      <c r="H7" s="350"/>
      <c r="I7" s="350"/>
      <c r="J7" s="367"/>
      <c r="K7" s="361"/>
      <c r="L7" s="361"/>
      <c r="M7" s="361"/>
      <c r="N7" s="361"/>
      <c r="O7" s="360" t="s">
        <v>22</v>
      </c>
      <c r="P7" s="363" t="s">
        <v>23</v>
      </c>
      <c r="Q7" s="361"/>
      <c r="R7" s="344"/>
      <c r="S7" s="344"/>
      <c r="T7" s="344"/>
      <c r="U7" s="344"/>
      <c r="V7" s="344"/>
    </row>
    <row r="8" spans="1:22" x14ac:dyDescent="0.25">
      <c r="A8" s="347"/>
      <c r="B8" s="350"/>
      <c r="C8" s="352"/>
      <c r="D8" s="346" t="s">
        <v>24</v>
      </c>
      <c r="E8" s="346" t="s">
        <v>25</v>
      </c>
      <c r="F8" s="346" t="s">
        <v>26</v>
      </c>
      <c r="G8" s="350"/>
      <c r="H8" s="350"/>
      <c r="I8" s="350"/>
      <c r="J8" s="367"/>
      <c r="K8" s="361"/>
      <c r="L8" s="361"/>
      <c r="M8" s="361"/>
      <c r="N8" s="361"/>
      <c r="O8" s="361"/>
      <c r="P8" s="364"/>
      <c r="Q8" s="361"/>
      <c r="R8" s="344"/>
      <c r="S8" s="344"/>
      <c r="T8" s="344"/>
      <c r="U8" s="344"/>
      <c r="V8" s="344"/>
    </row>
    <row r="9" spans="1:22" x14ac:dyDescent="0.25">
      <c r="A9" s="347"/>
      <c r="B9" s="350"/>
      <c r="C9" s="352"/>
      <c r="D9" s="347"/>
      <c r="E9" s="347"/>
      <c r="F9" s="347"/>
      <c r="G9" s="350"/>
      <c r="H9" s="350"/>
      <c r="I9" s="350"/>
      <c r="J9" s="367"/>
      <c r="K9" s="361"/>
      <c r="L9" s="361"/>
      <c r="M9" s="361"/>
      <c r="N9" s="361"/>
      <c r="O9" s="361"/>
      <c r="P9" s="364"/>
      <c r="Q9" s="361"/>
      <c r="R9" s="344"/>
      <c r="S9" s="344"/>
      <c r="T9" s="344"/>
      <c r="U9" s="344"/>
      <c r="V9" s="344"/>
    </row>
    <row r="10" spans="1:22" ht="88.2" customHeight="1" x14ac:dyDescent="0.25">
      <c r="A10" s="348"/>
      <c r="B10" s="351"/>
      <c r="C10" s="353"/>
      <c r="D10" s="348"/>
      <c r="E10" s="348"/>
      <c r="F10" s="348"/>
      <c r="G10" s="351"/>
      <c r="H10" s="351"/>
      <c r="I10" s="351"/>
      <c r="J10" s="368"/>
      <c r="K10" s="362"/>
      <c r="L10" s="362"/>
      <c r="M10" s="362"/>
      <c r="N10" s="362"/>
      <c r="O10" s="362"/>
      <c r="P10" s="365"/>
      <c r="Q10" s="362"/>
      <c r="R10" s="345"/>
      <c r="S10" s="345"/>
      <c r="T10" s="345"/>
      <c r="U10" s="345"/>
      <c r="V10" s="345"/>
    </row>
    <row r="11" spans="1:22" s="73" customFormat="1" ht="21" x14ac:dyDescent="0.4">
      <c r="A11" s="189">
        <v>1</v>
      </c>
      <c r="B11" s="79" t="s">
        <v>88</v>
      </c>
      <c r="C11" s="80">
        <v>1</v>
      </c>
      <c r="D11" s="79">
        <v>0</v>
      </c>
      <c r="E11" s="79">
        <v>2</v>
      </c>
      <c r="F11" s="79">
        <v>77</v>
      </c>
      <c r="G11" s="189">
        <v>277</v>
      </c>
      <c r="H11" s="172">
        <v>600</v>
      </c>
      <c r="I11" s="229">
        <f>G11*H11</f>
        <v>166200</v>
      </c>
      <c r="J11" s="74">
        <v>1</v>
      </c>
      <c r="K11" s="74" t="s">
        <v>35</v>
      </c>
      <c r="L11" s="74">
        <v>108</v>
      </c>
      <c r="M11" s="138">
        <v>7800</v>
      </c>
      <c r="N11" s="138">
        <f>M11*L11</f>
        <v>842400</v>
      </c>
      <c r="O11" s="74">
        <v>30</v>
      </c>
      <c r="P11" s="74">
        <v>93</v>
      </c>
      <c r="Q11" s="138">
        <v>58968</v>
      </c>
      <c r="R11" s="179">
        <f>Q11+I11</f>
        <v>225168</v>
      </c>
      <c r="S11" s="138">
        <v>10000000</v>
      </c>
      <c r="T11" s="179">
        <f>I11</f>
        <v>166200</v>
      </c>
      <c r="U11" s="74">
        <v>0.02</v>
      </c>
      <c r="V11" s="176">
        <v>33.24</v>
      </c>
    </row>
    <row r="12" spans="1:22" s="73" customFormat="1" ht="21" x14ac:dyDescent="0.4">
      <c r="A12" s="189"/>
      <c r="B12" s="79"/>
      <c r="C12" s="80"/>
      <c r="D12" s="79"/>
      <c r="E12" s="79"/>
      <c r="F12" s="79"/>
      <c r="G12" s="84"/>
      <c r="H12" s="172"/>
      <c r="I12" s="229"/>
      <c r="J12" s="74"/>
      <c r="K12" s="74"/>
      <c r="L12" s="74"/>
      <c r="M12" s="138"/>
      <c r="N12" s="138"/>
      <c r="O12" s="74"/>
      <c r="P12" s="74"/>
      <c r="Q12" s="138"/>
      <c r="R12" s="179"/>
      <c r="S12" s="138"/>
      <c r="T12" s="179"/>
      <c r="U12" s="74"/>
      <c r="V12" s="176"/>
    </row>
    <row r="13" spans="1:22" s="73" customFormat="1" ht="21" x14ac:dyDescent="0.4">
      <c r="A13" s="189"/>
      <c r="B13" s="79"/>
      <c r="C13" s="80"/>
      <c r="D13" s="79"/>
      <c r="E13" s="79"/>
      <c r="F13" s="79"/>
      <c r="G13" s="84"/>
      <c r="H13" s="172"/>
      <c r="I13" s="229"/>
      <c r="J13" s="74"/>
      <c r="K13" s="74"/>
      <c r="L13" s="74"/>
      <c r="M13" s="138"/>
      <c r="N13" s="138"/>
      <c r="O13" s="74"/>
      <c r="P13" s="74"/>
      <c r="Q13" s="138"/>
      <c r="R13" s="179"/>
      <c r="S13" s="138"/>
      <c r="T13" s="179"/>
      <c r="U13" s="74"/>
      <c r="V13" s="176"/>
    </row>
    <row r="14" spans="1:22" s="224" customFormat="1" ht="21" x14ac:dyDescent="0.4">
      <c r="A14" s="189"/>
      <c r="B14" s="83"/>
      <c r="C14" s="172"/>
      <c r="D14" s="172"/>
      <c r="E14" s="172"/>
      <c r="F14" s="172"/>
      <c r="G14" s="90"/>
      <c r="H14" s="83"/>
      <c r="I14" s="84"/>
      <c r="J14" s="84"/>
      <c r="K14" s="84"/>
      <c r="L14" s="90"/>
      <c r="M14" s="184"/>
      <c r="N14" s="70"/>
      <c r="O14" s="90"/>
      <c r="P14" s="90"/>
      <c r="Q14" s="90"/>
      <c r="R14" s="90"/>
      <c r="S14" s="90"/>
      <c r="T14" s="90"/>
      <c r="U14" s="114"/>
      <c r="V14" s="90"/>
    </row>
    <row r="15" spans="1:22" s="224" customFormat="1" ht="21" x14ac:dyDescent="0.4">
      <c r="A15" s="189"/>
      <c r="B15" s="83"/>
      <c r="C15" s="172"/>
      <c r="D15" s="172"/>
      <c r="E15" s="172"/>
      <c r="F15" s="172"/>
      <c r="G15" s="90"/>
      <c r="H15" s="89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114"/>
      <c r="V15" s="228"/>
    </row>
    <row r="16" spans="1:22" s="224" customFormat="1" ht="21" x14ac:dyDescent="0.4">
      <c r="A16" s="84"/>
      <c r="B16" s="83"/>
      <c r="C16" s="172"/>
      <c r="D16" s="172"/>
      <c r="E16" s="172"/>
      <c r="F16" s="172"/>
      <c r="G16" s="99"/>
      <c r="H16" s="100"/>
      <c r="I16" s="99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225"/>
    </row>
    <row r="17" spans="1:22" s="224" customFormat="1" ht="21" x14ac:dyDescent="0.4">
      <c r="A17" s="99"/>
      <c r="B17" s="99"/>
      <c r="C17" s="99"/>
      <c r="D17" s="226"/>
      <c r="E17" s="226"/>
      <c r="F17" s="226"/>
      <c r="G17" s="99"/>
      <c r="H17" s="100"/>
      <c r="I17" s="99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225"/>
    </row>
    <row r="18" spans="1:22" s="221" customFormat="1" ht="21" x14ac:dyDescent="0.4">
      <c r="A18" s="217"/>
      <c r="B18" s="217"/>
      <c r="C18" s="217"/>
      <c r="D18" s="218"/>
      <c r="E18" s="218"/>
      <c r="F18" s="219"/>
      <c r="G18" s="178"/>
      <c r="H18" s="206"/>
      <c r="I18" s="178"/>
      <c r="J18" s="178"/>
      <c r="K18" s="178"/>
      <c r="L18" s="178"/>
      <c r="M18" s="178"/>
      <c r="N18" s="220"/>
      <c r="O18" s="178"/>
      <c r="P18" s="178"/>
      <c r="Q18" s="178"/>
      <c r="R18" s="178"/>
      <c r="S18" s="178"/>
      <c r="T18" s="178"/>
      <c r="U18" s="178"/>
      <c r="V18" s="164"/>
    </row>
    <row r="19" spans="1:22" s="221" customFormat="1" ht="21" x14ac:dyDescent="0.4">
      <c r="A19" s="207"/>
      <c r="B19" s="207"/>
      <c r="C19" s="207"/>
      <c r="D19" s="219"/>
      <c r="E19" s="219"/>
      <c r="F19" s="222"/>
      <c r="G19" s="144"/>
      <c r="H19" s="208"/>
      <c r="I19" s="144"/>
      <c r="J19" s="144"/>
      <c r="K19" s="223"/>
      <c r="L19" s="178"/>
      <c r="M19" s="178"/>
      <c r="N19" s="178"/>
      <c r="O19" s="178"/>
      <c r="P19" s="178"/>
      <c r="Q19" s="178"/>
      <c r="R19" s="178"/>
      <c r="S19" s="178"/>
      <c r="T19" s="178"/>
      <c r="U19" s="207"/>
      <c r="V19" s="207"/>
    </row>
    <row r="20" spans="1:22" ht="21" x14ac:dyDescent="0.4">
      <c r="A20" s="155"/>
      <c r="B20" s="155"/>
      <c r="C20" s="155"/>
      <c r="D20" s="156"/>
      <c r="E20" s="156"/>
      <c r="F20" s="156"/>
      <c r="G20" s="157"/>
      <c r="H20" s="167"/>
      <c r="I20" s="166"/>
      <c r="J20" s="166"/>
      <c r="K20" s="169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</row>
    <row r="21" spans="1:22" ht="21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50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7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27</v>
      </c>
      <c r="C24" s="54" t="s">
        <v>28</v>
      </c>
      <c r="D24" s="55"/>
      <c r="E24" s="56"/>
      <c r="F24" s="57"/>
      <c r="G24" s="53"/>
      <c r="H24" s="58"/>
      <c r="I24" s="53" t="s">
        <v>29</v>
      </c>
      <c r="J24" s="59"/>
      <c r="K24" s="59"/>
      <c r="L24" s="18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30</v>
      </c>
      <c r="J25" s="59"/>
      <c r="K25" s="59"/>
      <c r="L25" s="18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31</v>
      </c>
      <c r="J26" s="59"/>
      <c r="K26" s="59"/>
      <c r="L26" s="18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32</v>
      </c>
      <c r="J27" s="61"/>
      <c r="K27" s="61"/>
      <c r="L27" s="181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33</v>
      </c>
      <c r="J28" s="61"/>
      <c r="K28" s="61"/>
      <c r="L28" s="182"/>
      <c r="M28" s="65"/>
      <c r="N28" s="65"/>
      <c r="O28" s="4"/>
      <c r="P28" s="4"/>
      <c r="Q28" s="4"/>
      <c r="R28" s="4"/>
      <c r="S28" s="4"/>
      <c r="T28" s="4"/>
      <c r="U28" s="4"/>
      <c r="V28" s="4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</mergeCells>
  <pageMargins left="0.7" right="0.7" top="0.75" bottom="0.75" header="0.3" footer="0.3"/>
  <pageSetup paperSize="9" scale="63" orientation="landscape" horizontalDpi="0" verticalDpi="0" r:id="rId1"/>
  <legacy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28"/>
  <sheetViews>
    <sheetView view="pageBreakPreview" zoomScaleNormal="100" zoomScaleSheetLayoutView="100" workbookViewId="0">
      <selection activeCell="S22" sqref="S22"/>
    </sheetView>
  </sheetViews>
  <sheetFormatPr defaultRowHeight="13.8" x14ac:dyDescent="0.25"/>
  <cols>
    <col min="1" max="1" width="4.5" customWidth="1"/>
    <col min="7" max="7" width="9.8984375" bestFit="1" customWidth="1"/>
    <col min="9" max="9" width="12.296875" bestFit="1" customWidth="1"/>
    <col min="10" max="10" width="4.8984375" customWidth="1"/>
    <col min="19" max="19" width="11" customWidth="1"/>
    <col min="20" max="20" width="12.296875" bestFit="1" customWidth="1"/>
  </cols>
  <sheetData>
    <row r="1" spans="1:26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71"/>
      <c r="M1" s="1"/>
      <c r="N1" s="1"/>
      <c r="O1" s="1"/>
      <c r="P1" s="1"/>
      <c r="Q1" s="1"/>
      <c r="R1" s="1"/>
      <c r="S1" s="1"/>
      <c r="T1" s="4"/>
      <c r="U1" s="1"/>
      <c r="V1" s="177" t="s">
        <v>0</v>
      </c>
    </row>
    <row r="2" spans="1:26" ht="21" x14ac:dyDescent="0.4">
      <c r="A2" s="335" t="s">
        <v>1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177"/>
    </row>
    <row r="3" spans="1:26" ht="21" x14ac:dyDescent="0.4">
      <c r="A3" s="335" t="s">
        <v>118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</row>
    <row r="4" spans="1:26" ht="21" x14ac:dyDescent="0.4">
      <c r="A4" s="336" t="s">
        <v>44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</row>
    <row r="5" spans="1:26" ht="21" x14ac:dyDescent="0.4">
      <c r="A5" s="337" t="s">
        <v>2</v>
      </c>
      <c r="B5" s="338"/>
      <c r="C5" s="338"/>
      <c r="D5" s="338"/>
      <c r="E5" s="338"/>
      <c r="F5" s="338"/>
      <c r="G5" s="338"/>
      <c r="H5" s="338"/>
      <c r="I5" s="339"/>
      <c r="J5" s="340" t="s">
        <v>3</v>
      </c>
      <c r="K5" s="341"/>
      <c r="L5" s="341"/>
      <c r="M5" s="341"/>
      <c r="N5" s="341"/>
      <c r="O5" s="341"/>
      <c r="P5" s="341"/>
      <c r="Q5" s="342"/>
      <c r="R5" s="343" t="s">
        <v>4</v>
      </c>
      <c r="S5" s="343" t="s">
        <v>5</v>
      </c>
      <c r="T5" s="343" t="s">
        <v>6</v>
      </c>
      <c r="U5" s="343" t="s">
        <v>7</v>
      </c>
      <c r="V5" s="343" t="s">
        <v>8</v>
      </c>
    </row>
    <row r="6" spans="1:26" ht="21" x14ac:dyDescent="0.4">
      <c r="A6" s="346" t="s">
        <v>9</v>
      </c>
      <c r="B6" s="349" t="s">
        <v>10</v>
      </c>
      <c r="C6" s="352" t="s">
        <v>11</v>
      </c>
      <c r="D6" s="354" t="s">
        <v>12</v>
      </c>
      <c r="E6" s="355"/>
      <c r="F6" s="356"/>
      <c r="G6" s="349" t="s">
        <v>13</v>
      </c>
      <c r="H6" s="349" t="s">
        <v>14</v>
      </c>
      <c r="I6" s="349" t="s">
        <v>15</v>
      </c>
      <c r="J6" s="366" t="s">
        <v>9</v>
      </c>
      <c r="K6" s="360" t="s">
        <v>16</v>
      </c>
      <c r="L6" s="360" t="s">
        <v>17</v>
      </c>
      <c r="M6" s="360" t="s">
        <v>18</v>
      </c>
      <c r="N6" s="360" t="s">
        <v>19</v>
      </c>
      <c r="O6" s="340" t="s">
        <v>20</v>
      </c>
      <c r="P6" s="342"/>
      <c r="Q6" s="360" t="s">
        <v>21</v>
      </c>
      <c r="R6" s="344"/>
      <c r="S6" s="344"/>
      <c r="T6" s="344"/>
      <c r="U6" s="344"/>
      <c r="V6" s="344"/>
    </row>
    <row r="7" spans="1:26" x14ac:dyDescent="0.25">
      <c r="A7" s="347"/>
      <c r="B7" s="350"/>
      <c r="C7" s="352"/>
      <c r="D7" s="357"/>
      <c r="E7" s="358"/>
      <c r="F7" s="359"/>
      <c r="G7" s="350"/>
      <c r="H7" s="350"/>
      <c r="I7" s="350"/>
      <c r="J7" s="367"/>
      <c r="K7" s="361"/>
      <c r="L7" s="361"/>
      <c r="M7" s="361"/>
      <c r="N7" s="361"/>
      <c r="O7" s="360" t="s">
        <v>22</v>
      </c>
      <c r="P7" s="363" t="s">
        <v>23</v>
      </c>
      <c r="Q7" s="361"/>
      <c r="R7" s="344"/>
      <c r="S7" s="344"/>
      <c r="T7" s="344"/>
      <c r="U7" s="344"/>
      <c r="V7" s="344"/>
    </row>
    <row r="8" spans="1:26" x14ac:dyDescent="0.25">
      <c r="A8" s="347"/>
      <c r="B8" s="350"/>
      <c r="C8" s="352"/>
      <c r="D8" s="346" t="s">
        <v>24</v>
      </c>
      <c r="E8" s="346" t="s">
        <v>25</v>
      </c>
      <c r="F8" s="346" t="s">
        <v>26</v>
      </c>
      <c r="G8" s="350"/>
      <c r="H8" s="350"/>
      <c r="I8" s="350"/>
      <c r="J8" s="367"/>
      <c r="K8" s="361"/>
      <c r="L8" s="361"/>
      <c r="M8" s="361"/>
      <c r="N8" s="361"/>
      <c r="O8" s="361"/>
      <c r="P8" s="364"/>
      <c r="Q8" s="361"/>
      <c r="R8" s="344"/>
      <c r="S8" s="344"/>
      <c r="T8" s="344"/>
      <c r="U8" s="344"/>
      <c r="V8" s="344"/>
    </row>
    <row r="9" spans="1:26" x14ac:dyDescent="0.25">
      <c r="A9" s="347"/>
      <c r="B9" s="350"/>
      <c r="C9" s="352"/>
      <c r="D9" s="347"/>
      <c r="E9" s="347"/>
      <c r="F9" s="347"/>
      <c r="G9" s="350"/>
      <c r="H9" s="350"/>
      <c r="I9" s="350"/>
      <c r="J9" s="367"/>
      <c r="K9" s="361"/>
      <c r="L9" s="361"/>
      <c r="M9" s="361"/>
      <c r="N9" s="361"/>
      <c r="O9" s="361"/>
      <c r="P9" s="364"/>
      <c r="Q9" s="361"/>
      <c r="R9" s="344"/>
      <c r="S9" s="344"/>
      <c r="T9" s="344"/>
      <c r="U9" s="344"/>
      <c r="V9" s="344"/>
    </row>
    <row r="10" spans="1:26" ht="88.2" customHeight="1" x14ac:dyDescent="0.25">
      <c r="A10" s="348"/>
      <c r="B10" s="351"/>
      <c r="C10" s="353"/>
      <c r="D10" s="348"/>
      <c r="E10" s="348"/>
      <c r="F10" s="348"/>
      <c r="G10" s="351"/>
      <c r="H10" s="351"/>
      <c r="I10" s="351"/>
      <c r="J10" s="368"/>
      <c r="K10" s="362"/>
      <c r="L10" s="362"/>
      <c r="M10" s="362"/>
      <c r="N10" s="362"/>
      <c r="O10" s="362"/>
      <c r="P10" s="365"/>
      <c r="Q10" s="362"/>
      <c r="R10" s="345"/>
      <c r="S10" s="345"/>
      <c r="T10" s="345"/>
      <c r="U10" s="345"/>
      <c r="V10" s="345"/>
    </row>
    <row r="11" spans="1:26" s="73" customFormat="1" ht="21" x14ac:dyDescent="0.4">
      <c r="A11" s="189">
        <v>1</v>
      </c>
      <c r="B11" s="79" t="s">
        <v>88</v>
      </c>
      <c r="C11" s="80">
        <v>1</v>
      </c>
      <c r="D11" s="79">
        <v>0</v>
      </c>
      <c r="E11" s="79">
        <v>2</v>
      </c>
      <c r="F11" s="79">
        <v>77</v>
      </c>
      <c r="G11" s="189">
        <v>277</v>
      </c>
      <c r="H11" s="172">
        <v>600</v>
      </c>
      <c r="I11" s="229">
        <f>G11*H11</f>
        <v>166200</v>
      </c>
      <c r="J11" s="74">
        <v>1</v>
      </c>
      <c r="K11" s="74" t="s">
        <v>35</v>
      </c>
      <c r="L11" s="74">
        <v>108</v>
      </c>
      <c r="M11" s="138">
        <v>7800</v>
      </c>
      <c r="N11" s="138">
        <f>M11*L11</f>
        <v>842400</v>
      </c>
      <c r="O11" s="74">
        <v>30</v>
      </c>
      <c r="P11" s="74">
        <v>93</v>
      </c>
      <c r="Q11" s="138">
        <v>58968</v>
      </c>
      <c r="R11" s="179">
        <f>Q11+I11</f>
        <v>225168</v>
      </c>
      <c r="S11" s="138">
        <v>10000000</v>
      </c>
      <c r="T11" s="179">
        <f>I11</f>
        <v>166200</v>
      </c>
      <c r="U11" s="74">
        <v>0.02</v>
      </c>
      <c r="V11" s="176">
        <v>33.24</v>
      </c>
    </row>
    <row r="12" spans="1:26" s="73" customFormat="1" ht="21" x14ac:dyDescent="0.4">
      <c r="A12" s="189"/>
      <c r="B12" s="79"/>
      <c r="C12" s="80"/>
      <c r="D12" s="79"/>
      <c r="E12" s="79"/>
      <c r="F12" s="79"/>
      <c r="G12" s="84"/>
      <c r="H12" s="172"/>
      <c r="I12" s="229"/>
      <c r="J12" s="74"/>
      <c r="K12" s="74"/>
      <c r="L12" s="74"/>
      <c r="M12" s="138"/>
      <c r="N12" s="138"/>
      <c r="O12" s="74"/>
      <c r="P12" s="74"/>
      <c r="Q12" s="138"/>
      <c r="R12" s="179"/>
      <c r="S12" s="138"/>
      <c r="T12" s="179"/>
      <c r="U12" s="74"/>
      <c r="V12" s="176"/>
    </row>
    <row r="13" spans="1:26" s="73" customFormat="1" ht="21" x14ac:dyDescent="0.4">
      <c r="A13" s="189"/>
      <c r="B13" s="79"/>
      <c r="C13" s="80"/>
      <c r="D13" s="79"/>
      <c r="E13" s="79"/>
      <c r="F13" s="79"/>
      <c r="G13" s="84"/>
      <c r="H13" s="172"/>
      <c r="I13" s="229"/>
      <c r="J13" s="74"/>
      <c r="K13" s="74"/>
      <c r="L13" s="74"/>
      <c r="M13" s="138"/>
      <c r="N13" s="138"/>
      <c r="O13" s="74"/>
      <c r="P13" s="74"/>
      <c r="Q13" s="138"/>
      <c r="R13" s="179"/>
      <c r="S13" s="138"/>
      <c r="T13" s="179"/>
      <c r="U13" s="74"/>
      <c r="V13" s="176"/>
    </row>
    <row r="14" spans="1:26" s="224" customFormat="1" ht="21" x14ac:dyDescent="0.4">
      <c r="A14" s="189"/>
      <c r="B14" s="83"/>
      <c r="C14" s="172"/>
      <c r="D14" s="172"/>
      <c r="E14" s="172"/>
      <c r="F14" s="172"/>
      <c r="G14" s="90"/>
      <c r="H14" s="83"/>
      <c r="I14" s="84"/>
      <c r="J14" s="84"/>
      <c r="K14" s="84"/>
      <c r="L14" s="90"/>
      <c r="M14" s="184"/>
      <c r="N14" s="70"/>
      <c r="O14" s="90"/>
      <c r="P14" s="90"/>
      <c r="Q14" s="90"/>
      <c r="R14" s="90"/>
      <c r="S14" s="90"/>
      <c r="T14" s="90"/>
      <c r="U14" s="114"/>
      <c r="V14" s="90"/>
      <c r="Z14" s="224">
        <v>0</v>
      </c>
    </row>
    <row r="15" spans="1:26" s="224" customFormat="1" ht="21" x14ac:dyDescent="0.4">
      <c r="A15" s="189"/>
      <c r="B15" s="83"/>
      <c r="C15" s="172"/>
      <c r="D15" s="172"/>
      <c r="E15" s="172"/>
      <c r="F15" s="172"/>
      <c r="G15" s="90"/>
      <c r="H15" s="89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114"/>
      <c r="V15" s="228"/>
    </row>
    <row r="16" spans="1:26" s="224" customFormat="1" ht="21" x14ac:dyDescent="0.4">
      <c r="A16" s="84"/>
      <c r="B16" s="83"/>
      <c r="C16" s="172"/>
      <c r="D16" s="172"/>
      <c r="E16" s="172"/>
      <c r="F16" s="172"/>
      <c r="G16" s="99"/>
      <c r="H16" s="100"/>
      <c r="I16" s="99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225"/>
    </row>
    <row r="17" spans="1:22" s="224" customFormat="1" ht="21" x14ac:dyDescent="0.4">
      <c r="A17" s="99"/>
      <c r="B17" s="99"/>
      <c r="C17" s="99"/>
      <c r="D17" s="226"/>
      <c r="E17" s="226"/>
      <c r="F17" s="226"/>
      <c r="G17" s="99"/>
      <c r="H17" s="100"/>
      <c r="I17" s="99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225"/>
    </row>
    <row r="18" spans="1:22" s="221" customFormat="1" ht="21" x14ac:dyDescent="0.4">
      <c r="A18" s="217"/>
      <c r="B18" s="217"/>
      <c r="C18" s="217"/>
      <c r="D18" s="218"/>
      <c r="E18" s="218"/>
      <c r="F18" s="219"/>
      <c r="G18" s="178"/>
      <c r="H18" s="206"/>
      <c r="I18" s="178"/>
      <c r="J18" s="178"/>
      <c r="K18" s="178"/>
      <c r="L18" s="178"/>
      <c r="M18" s="178"/>
      <c r="N18" s="220"/>
      <c r="O18" s="178"/>
      <c r="P18" s="178"/>
      <c r="Q18" s="178"/>
      <c r="R18" s="178"/>
      <c r="S18" s="178"/>
      <c r="T18" s="178"/>
      <c r="U18" s="178"/>
      <c r="V18" s="164"/>
    </row>
    <row r="19" spans="1:22" s="221" customFormat="1" ht="21" x14ac:dyDescent="0.4">
      <c r="A19" s="207"/>
      <c r="B19" s="207"/>
      <c r="C19" s="207"/>
      <c r="D19" s="219"/>
      <c r="E19" s="219"/>
      <c r="F19" s="222"/>
      <c r="G19" s="144"/>
      <c r="H19" s="208"/>
      <c r="I19" s="144"/>
      <c r="J19" s="144"/>
      <c r="K19" s="223"/>
      <c r="L19" s="178"/>
      <c r="M19" s="178"/>
      <c r="N19" s="178"/>
      <c r="O19" s="178"/>
      <c r="P19" s="178"/>
      <c r="Q19" s="178"/>
      <c r="R19" s="178"/>
      <c r="S19" s="178"/>
      <c r="T19" s="178"/>
      <c r="U19" s="207"/>
      <c r="V19" s="207"/>
    </row>
    <row r="20" spans="1:22" ht="21" x14ac:dyDescent="0.4">
      <c r="A20" s="155"/>
      <c r="B20" s="155"/>
      <c r="C20" s="155"/>
      <c r="D20" s="156"/>
      <c r="E20" s="156"/>
      <c r="F20" s="156"/>
      <c r="G20" s="157"/>
      <c r="H20" s="167"/>
      <c r="I20" s="166"/>
      <c r="J20" s="166"/>
      <c r="K20" s="169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</row>
    <row r="21" spans="1:22" ht="21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50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7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27</v>
      </c>
      <c r="C24" s="54" t="s">
        <v>28</v>
      </c>
      <c r="D24" s="55"/>
      <c r="E24" s="56"/>
      <c r="F24" s="57"/>
      <c r="G24" s="53"/>
      <c r="H24" s="58"/>
      <c r="I24" s="53" t="s">
        <v>29</v>
      </c>
      <c r="J24" s="59"/>
      <c r="K24" s="59"/>
      <c r="L24" s="18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30</v>
      </c>
      <c r="J25" s="59"/>
      <c r="K25" s="59"/>
      <c r="L25" s="18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31</v>
      </c>
      <c r="J26" s="59"/>
      <c r="K26" s="59"/>
      <c r="L26" s="18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32</v>
      </c>
      <c r="J27" s="61"/>
      <c r="K27" s="61"/>
      <c r="L27" s="181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33</v>
      </c>
      <c r="J28" s="61"/>
      <c r="K28" s="61"/>
      <c r="L28" s="182"/>
      <c r="M28" s="65"/>
      <c r="N28" s="65"/>
      <c r="O28" s="4"/>
      <c r="P28" s="4"/>
      <c r="Q28" s="4"/>
      <c r="R28" s="4"/>
      <c r="S28" s="4"/>
      <c r="T28" s="4"/>
      <c r="U28" s="4"/>
      <c r="V28" s="4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</mergeCells>
  <pageMargins left="0.7" right="0.7" top="0.75" bottom="0.75" header="0.3" footer="0.3"/>
  <pageSetup paperSize="9" scale="63" orientation="landscape" horizontalDpi="0" verticalDpi="0" r:id="rId1"/>
  <colBreaks count="1" manualBreakCount="1">
    <brk id="22" max="1048575" man="1"/>
  </colBreaks>
  <legacy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view="pageBreakPreview" zoomScale="90" zoomScaleNormal="100" zoomScaleSheetLayoutView="90" workbookViewId="0">
      <selection activeCell="R25" sqref="R25"/>
    </sheetView>
  </sheetViews>
  <sheetFormatPr defaultRowHeight="13.8" x14ac:dyDescent="0.25"/>
  <cols>
    <col min="1" max="1" width="4.5" customWidth="1"/>
    <col min="7" max="7" width="9.8984375" bestFit="1" customWidth="1"/>
    <col min="9" max="9" width="12.296875" bestFit="1" customWidth="1"/>
    <col min="10" max="10" width="4.8984375" customWidth="1"/>
    <col min="19" max="19" width="11" customWidth="1"/>
    <col min="20" max="20" width="12.296875" bestFit="1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71"/>
      <c r="M1" s="1"/>
      <c r="N1" s="1"/>
      <c r="O1" s="1"/>
      <c r="P1" s="1"/>
      <c r="Q1" s="1"/>
      <c r="R1" s="1"/>
      <c r="S1" s="1"/>
      <c r="T1" s="4"/>
      <c r="U1" s="1"/>
      <c r="V1" s="177" t="s">
        <v>0</v>
      </c>
    </row>
    <row r="2" spans="1:22" ht="21" x14ac:dyDescent="0.4">
      <c r="A2" s="335" t="s">
        <v>1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177"/>
    </row>
    <row r="3" spans="1:22" ht="21" x14ac:dyDescent="0.4">
      <c r="A3" s="335" t="s">
        <v>119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</row>
    <row r="4" spans="1:22" ht="21" x14ac:dyDescent="0.4">
      <c r="A4" s="336" t="s">
        <v>44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</row>
    <row r="5" spans="1:22" ht="21" x14ac:dyDescent="0.4">
      <c r="A5" s="337" t="s">
        <v>2</v>
      </c>
      <c r="B5" s="338"/>
      <c r="C5" s="338"/>
      <c r="D5" s="338"/>
      <c r="E5" s="338"/>
      <c r="F5" s="338"/>
      <c r="G5" s="338"/>
      <c r="H5" s="338"/>
      <c r="I5" s="339"/>
      <c r="J5" s="340" t="s">
        <v>3</v>
      </c>
      <c r="K5" s="341"/>
      <c r="L5" s="341"/>
      <c r="M5" s="341"/>
      <c r="N5" s="341"/>
      <c r="O5" s="341"/>
      <c r="P5" s="341"/>
      <c r="Q5" s="342"/>
      <c r="R5" s="343" t="s">
        <v>4</v>
      </c>
      <c r="S5" s="343" t="s">
        <v>5</v>
      </c>
      <c r="T5" s="343" t="s">
        <v>6</v>
      </c>
      <c r="U5" s="343" t="s">
        <v>7</v>
      </c>
      <c r="V5" s="343" t="s">
        <v>8</v>
      </c>
    </row>
    <row r="6" spans="1:22" ht="21" x14ac:dyDescent="0.4">
      <c r="A6" s="346" t="s">
        <v>9</v>
      </c>
      <c r="B6" s="349" t="s">
        <v>10</v>
      </c>
      <c r="C6" s="352" t="s">
        <v>11</v>
      </c>
      <c r="D6" s="354" t="s">
        <v>12</v>
      </c>
      <c r="E6" s="355"/>
      <c r="F6" s="356"/>
      <c r="G6" s="349" t="s">
        <v>13</v>
      </c>
      <c r="H6" s="349" t="s">
        <v>14</v>
      </c>
      <c r="I6" s="349" t="s">
        <v>15</v>
      </c>
      <c r="J6" s="366" t="s">
        <v>9</v>
      </c>
      <c r="K6" s="360" t="s">
        <v>16</v>
      </c>
      <c r="L6" s="360" t="s">
        <v>17</v>
      </c>
      <c r="M6" s="360" t="s">
        <v>18</v>
      </c>
      <c r="N6" s="360" t="s">
        <v>19</v>
      </c>
      <c r="O6" s="340" t="s">
        <v>20</v>
      </c>
      <c r="P6" s="342"/>
      <c r="Q6" s="360" t="s">
        <v>21</v>
      </c>
      <c r="R6" s="344"/>
      <c r="S6" s="344"/>
      <c r="T6" s="344"/>
      <c r="U6" s="344"/>
      <c r="V6" s="344"/>
    </row>
    <row r="7" spans="1:22" x14ac:dyDescent="0.25">
      <c r="A7" s="347"/>
      <c r="B7" s="350"/>
      <c r="C7" s="352"/>
      <c r="D7" s="357"/>
      <c r="E7" s="358"/>
      <c r="F7" s="359"/>
      <c r="G7" s="350"/>
      <c r="H7" s="350"/>
      <c r="I7" s="350"/>
      <c r="J7" s="367"/>
      <c r="K7" s="361"/>
      <c r="L7" s="361"/>
      <c r="M7" s="361"/>
      <c r="N7" s="361"/>
      <c r="O7" s="360" t="s">
        <v>22</v>
      </c>
      <c r="P7" s="363" t="s">
        <v>23</v>
      </c>
      <c r="Q7" s="361"/>
      <c r="R7" s="344"/>
      <c r="S7" s="344"/>
      <c r="T7" s="344"/>
      <c r="U7" s="344"/>
      <c r="V7" s="344"/>
    </row>
    <row r="8" spans="1:22" x14ac:dyDescent="0.25">
      <c r="A8" s="347"/>
      <c r="B8" s="350"/>
      <c r="C8" s="352"/>
      <c r="D8" s="346" t="s">
        <v>24</v>
      </c>
      <c r="E8" s="346" t="s">
        <v>25</v>
      </c>
      <c r="F8" s="346" t="s">
        <v>26</v>
      </c>
      <c r="G8" s="350"/>
      <c r="H8" s="350"/>
      <c r="I8" s="350"/>
      <c r="J8" s="367"/>
      <c r="K8" s="361"/>
      <c r="L8" s="361"/>
      <c r="M8" s="361"/>
      <c r="N8" s="361"/>
      <c r="O8" s="361"/>
      <c r="P8" s="364"/>
      <c r="Q8" s="361"/>
      <c r="R8" s="344"/>
      <c r="S8" s="344"/>
      <c r="T8" s="344"/>
      <c r="U8" s="344"/>
      <c r="V8" s="344"/>
    </row>
    <row r="9" spans="1:22" x14ac:dyDescent="0.25">
      <c r="A9" s="347"/>
      <c r="B9" s="350"/>
      <c r="C9" s="352"/>
      <c r="D9" s="347"/>
      <c r="E9" s="347"/>
      <c r="F9" s="347"/>
      <c r="G9" s="350"/>
      <c r="H9" s="350"/>
      <c r="I9" s="350"/>
      <c r="J9" s="367"/>
      <c r="K9" s="361"/>
      <c r="L9" s="361"/>
      <c r="M9" s="361"/>
      <c r="N9" s="361"/>
      <c r="O9" s="361"/>
      <c r="P9" s="364"/>
      <c r="Q9" s="361"/>
      <c r="R9" s="344"/>
      <c r="S9" s="344"/>
      <c r="T9" s="344"/>
      <c r="U9" s="344"/>
      <c r="V9" s="344"/>
    </row>
    <row r="10" spans="1:22" ht="88.2" customHeight="1" x14ac:dyDescent="0.25">
      <c r="A10" s="348"/>
      <c r="B10" s="351"/>
      <c r="C10" s="353"/>
      <c r="D10" s="348"/>
      <c r="E10" s="348"/>
      <c r="F10" s="348"/>
      <c r="G10" s="351"/>
      <c r="H10" s="351"/>
      <c r="I10" s="351"/>
      <c r="J10" s="368"/>
      <c r="K10" s="362"/>
      <c r="L10" s="362"/>
      <c r="M10" s="362"/>
      <c r="N10" s="362"/>
      <c r="O10" s="362"/>
      <c r="P10" s="365"/>
      <c r="Q10" s="362"/>
      <c r="R10" s="345"/>
      <c r="S10" s="345"/>
      <c r="T10" s="345"/>
      <c r="U10" s="345"/>
      <c r="V10" s="345"/>
    </row>
    <row r="11" spans="1:22" s="73" customFormat="1" ht="21" x14ac:dyDescent="0.4">
      <c r="A11" s="189">
        <v>1</v>
      </c>
      <c r="B11" s="79" t="s">
        <v>34</v>
      </c>
      <c r="C11" s="80">
        <v>1</v>
      </c>
      <c r="D11" s="79">
        <v>0</v>
      </c>
      <c r="E11" s="79">
        <v>1</v>
      </c>
      <c r="F11" s="79">
        <v>47</v>
      </c>
      <c r="G11" s="189">
        <v>147</v>
      </c>
      <c r="H11" s="172">
        <v>600</v>
      </c>
      <c r="I11" s="229">
        <f>G11*H11</f>
        <v>88200</v>
      </c>
      <c r="J11" s="74">
        <v>1</v>
      </c>
      <c r="K11" s="74" t="s">
        <v>35</v>
      </c>
      <c r="L11" s="74">
        <v>224</v>
      </c>
      <c r="M11" s="138">
        <v>7500</v>
      </c>
      <c r="N11" s="138">
        <f>M11*L11</f>
        <v>1680000</v>
      </c>
      <c r="O11" s="74">
        <v>30</v>
      </c>
      <c r="P11" s="74">
        <v>93</v>
      </c>
      <c r="Q11" s="138">
        <v>117600</v>
      </c>
      <c r="R11" s="179">
        <f>Q11+I11</f>
        <v>205800</v>
      </c>
      <c r="S11" s="138">
        <v>50000000</v>
      </c>
      <c r="T11" s="179" t="s">
        <v>98</v>
      </c>
      <c r="U11" s="74" t="s">
        <v>98</v>
      </c>
      <c r="V11" s="176" t="s">
        <v>98</v>
      </c>
    </row>
    <row r="12" spans="1:22" s="73" customFormat="1" ht="21" x14ac:dyDescent="0.4">
      <c r="A12" s="189">
        <v>2</v>
      </c>
      <c r="B12" s="79" t="s">
        <v>88</v>
      </c>
      <c r="C12" s="80">
        <v>2</v>
      </c>
      <c r="D12" s="79">
        <v>3</v>
      </c>
      <c r="E12" s="79">
        <v>1</v>
      </c>
      <c r="F12" s="79">
        <v>81</v>
      </c>
      <c r="G12" s="84">
        <v>100</v>
      </c>
      <c r="H12" s="172">
        <v>600</v>
      </c>
      <c r="I12" s="229">
        <f>H12*G12</f>
        <v>60000</v>
      </c>
      <c r="J12" s="74">
        <v>2</v>
      </c>
      <c r="K12" s="74" t="s">
        <v>35</v>
      </c>
      <c r="L12" s="74">
        <v>24</v>
      </c>
      <c r="M12" s="138">
        <v>7500</v>
      </c>
      <c r="N12" s="138">
        <f>M12*L12</f>
        <v>180000</v>
      </c>
      <c r="O12" s="74">
        <v>10</v>
      </c>
      <c r="P12" s="74">
        <v>40</v>
      </c>
      <c r="Q12" s="138">
        <v>108000</v>
      </c>
      <c r="R12" s="179">
        <f>Q12+I12</f>
        <v>168000</v>
      </c>
      <c r="S12" s="138"/>
      <c r="T12" s="179">
        <f>R12</f>
        <v>168000</v>
      </c>
      <c r="U12" s="74">
        <v>0.02</v>
      </c>
      <c r="V12" s="176">
        <v>33.6</v>
      </c>
    </row>
    <row r="13" spans="1:22" s="73" customFormat="1" ht="21" x14ac:dyDescent="0.4">
      <c r="A13" s="189"/>
      <c r="B13" s="79"/>
      <c r="C13" s="80"/>
      <c r="D13" s="79"/>
      <c r="E13" s="79"/>
      <c r="F13" s="79"/>
      <c r="G13" s="84">
        <v>481</v>
      </c>
      <c r="H13" s="172">
        <v>600</v>
      </c>
      <c r="I13" s="229">
        <f>H13*G13</f>
        <v>288600</v>
      </c>
      <c r="J13" s="74"/>
      <c r="K13" s="74"/>
      <c r="L13" s="74"/>
      <c r="M13" s="138"/>
      <c r="N13" s="138"/>
      <c r="O13" s="74"/>
      <c r="P13" s="74"/>
      <c r="Q13" s="138"/>
      <c r="R13" s="179"/>
      <c r="S13" s="138"/>
      <c r="T13" s="179">
        <f>I13</f>
        <v>288600</v>
      </c>
      <c r="U13" s="74">
        <v>0.01</v>
      </c>
      <c r="V13" s="176">
        <v>28.86</v>
      </c>
    </row>
    <row r="14" spans="1:22" s="224" customFormat="1" ht="21" x14ac:dyDescent="0.4">
      <c r="A14" s="189">
        <v>3</v>
      </c>
      <c r="B14" s="79" t="s">
        <v>88</v>
      </c>
      <c r="C14" s="172">
        <v>1</v>
      </c>
      <c r="D14" s="172">
        <v>1</v>
      </c>
      <c r="E14" s="172">
        <v>0</v>
      </c>
      <c r="F14" s="172">
        <v>37</v>
      </c>
      <c r="G14" s="90">
        <v>437</v>
      </c>
      <c r="H14" s="172">
        <v>600</v>
      </c>
      <c r="I14" s="84">
        <f>H14*G14</f>
        <v>262200</v>
      </c>
      <c r="J14" s="84"/>
      <c r="K14" s="84"/>
      <c r="L14" s="90"/>
      <c r="M14" s="184"/>
      <c r="N14" s="70"/>
      <c r="O14" s="90"/>
      <c r="P14" s="90"/>
      <c r="Q14" s="90"/>
      <c r="R14" s="90"/>
      <c r="S14" s="90"/>
      <c r="T14" s="90">
        <f>I14</f>
        <v>262200</v>
      </c>
      <c r="U14" s="144">
        <v>0.01</v>
      </c>
      <c r="V14" s="228">
        <v>26.22</v>
      </c>
    </row>
    <row r="15" spans="1:22" s="224" customFormat="1" ht="21" x14ac:dyDescent="0.4">
      <c r="A15" s="189">
        <v>4</v>
      </c>
      <c r="B15" s="79" t="s">
        <v>88</v>
      </c>
      <c r="C15" s="172">
        <v>1</v>
      </c>
      <c r="D15" s="172">
        <v>0</v>
      </c>
      <c r="E15" s="172">
        <v>2</v>
      </c>
      <c r="F15" s="172">
        <v>0</v>
      </c>
      <c r="G15" s="90">
        <v>200</v>
      </c>
      <c r="H15" s="210">
        <v>400</v>
      </c>
      <c r="I15" s="90">
        <f>H15*G15</f>
        <v>80000</v>
      </c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>
        <f>I15</f>
        <v>80000</v>
      </c>
      <c r="U15" s="144">
        <v>0.01</v>
      </c>
      <c r="V15" s="90">
        <v>8</v>
      </c>
    </row>
    <row r="16" spans="1:22" s="224" customFormat="1" ht="21" x14ac:dyDescent="0.4">
      <c r="A16" s="84"/>
      <c r="B16" s="83"/>
      <c r="C16" s="172"/>
      <c r="D16" s="172"/>
      <c r="E16" s="172"/>
      <c r="F16" s="172"/>
      <c r="G16" s="99"/>
      <c r="H16" s="100"/>
      <c r="I16" s="99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225"/>
    </row>
    <row r="17" spans="1:22" s="224" customFormat="1" ht="21" x14ac:dyDescent="0.4">
      <c r="A17" s="99"/>
      <c r="B17" s="99"/>
      <c r="C17" s="99"/>
      <c r="D17" s="226"/>
      <c r="E17" s="226"/>
      <c r="F17" s="226"/>
      <c r="G17" s="99"/>
      <c r="H17" s="100"/>
      <c r="I17" s="99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225"/>
    </row>
    <row r="18" spans="1:22" s="221" customFormat="1" ht="21" x14ac:dyDescent="0.4">
      <c r="A18" s="217"/>
      <c r="B18" s="217"/>
      <c r="C18" s="217"/>
      <c r="D18" s="218"/>
      <c r="E18" s="218"/>
      <c r="F18" s="219"/>
      <c r="G18" s="178"/>
      <c r="H18" s="206"/>
      <c r="I18" s="178"/>
      <c r="J18" s="178"/>
      <c r="K18" s="178"/>
      <c r="L18" s="178"/>
      <c r="M18" s="178"/>
      <c r="N18" s="220"/>
      <c r="O18" s="178"/>
      <c r="P18" s="178"/>
      <c r="Q18" s="178"/>
      <c r="R18" s="178"/>
      <c r="S18" s="178"/>
      <c r="T18" s="178"/>
      <c r="U18" s="178"/>
      <c r="V18" s="164"/>
    </row>
    <row r="19" spans="1:22" s="221" customFormat="1" ht="21" x14ac:dyDescent="0.4">
      <c r="A19" s="207"/>
      <c r="B19" s="207"/>
      <c r="C19" s="207"/>
      <c r="D19" s="219"/>
      <c r="E19" s="219"/>
      <c r="F19" s="222"/>
      <c r="G19" s="144"/>
      <c r="H19" s="208"/>
      <c r="I19" s="144"/>
      <c r="J19" s="144"/>
      <c r="K19" s="223"/>
      <c r="L19" s="178"/>
      <c r="M19" s="178"/>
      <c r="N19" s="178"/>
      <c r="O19" s="178"/>
      <c r="P19" s="178"/>
      <c r="Q19" s="178"/>
      <c r="R19" s="178"/>
      <c r="S19" s="178"/>
      <c r="T19" s="178"/>
      <c r="U19" s="207"/>
      <c r="V19" s="207"/>
    </row>
    <row r="20" spans="1:22" ht="21" x14ac:dyDescent="0.4">
      <c r="A20" s="155"/>
      <c r="B20" s="155"/>
      <c r="C20" s="155"/>
      <c r="D20" s="156"/>
      <c r="E20" s="156"/>
      <c r="F20" s="156"/>
      <c r="G20" s="157"/>
      <c r="H20" s="167"/>
      <c r="I20" s="166"/>
      <c r="J20" s="166"/>
      <c r="K20" s="169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</row>
    <row r="21" spans="1:22" ht="21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50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7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27</v>
      </c>
      <c r="C24" s="54" t="s">
        <v>28</v>
      </c>
      <c r="D24" s="55"/>
      <c r="E24" s="56"/>
      <c r="F24" s="57"/>
      <c r="G24" s="53"/>
      <c r="H24" s="58"/>
      <c r="I24" s="53" t="s">
        <v>29</v>
      </c>
      <c r="J24" s="59"/>
      <c r="K24" s="59"/>
      <c r="L24" s="18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30</v>
      </c>
      <c r="J25" s="59"/>
      <c r="K25" s="59"/>
      <c r="L25" s="18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31</v>
      </c>
      <c r="J26" s="59"/>
      <c r="K26" s="59"/>
      <c r="L26" s="18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32</v>
      </c>
      <c r="J27" s="61"/>
      <c r="K27" s="61"/>
      <c r="L27" s="181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33</v>
      </c>
      <c r="J28" s="61"/>
      <c r="K28" s="61"/>
      <c r="L28" s="182"/>
      <c r="M28" s="65"/>
      <c r="N28" s="65"/>
      <c r="O28" s="4"/>
      <c r="P28" s="4"/>
      <c r="Q28" s="4"/>
      <c r="R28" s="4"/>
      <c r="S28" s="4"/>
      <c r="T28" s="4"/>
      <c r="U28" s="4"/>
      <c r="V28" s="4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</mergeCells>
  <pageMargins left="0.7" right="0.7" top="0.75" bottom="0.75" header="0.3" footer="0.3"/>
  <pageSetup paperSize="9" scale="63" orientation="landscape" horizontalDpi="0" verticalDpi="0" r:id="rId1"/>
  <legacyDrawing r:id="rId2"/>
</worksheet>
</file>

<file path=xl/worksheets/sheet5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view="pageBreakPreview" zoomScaleNormal="100" zoomScaleSheetLayoutView="100" workbookViewId="0">
      <selection activeCell="K31" sqref="K31"/>
    </sheetView>
  </sheetViews>
  <sheetFormatPr defaultRowHeight="13.8" x14ac:dyDescent="0.25"/>
  <cols>
    <col min="1" max="1" width="4.5" customWidth="1"/>
    <col min="7" max="7" width="9.8984375" bestFit="1" customWidth="1"/>
    <col min="9" max="9" width="12.296875" bestFit="1" customWidth="1"/>
    <col min="10" max="10" width="4.8984375" customWidth="1"/>
    <col min="19" max="19" width="11" customWidth="1"/>
    <col min="20" max="20" width="12.296875" bestFit="1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71"/>
      <c r="M1" s="1"/>
      <c r="N1" s="1"/>
      <c r="O1" s="1"/>
      <c r="P1" s="1"/>
      <c r="Q1" s="1"/>
      <c r="R1" s="1"/>
      <c r="S1" s="1"/>
      <c r="T1" s="4"/>
      <c r="U1" s="1"/>
      <c r="V1" s="177" t="s">
        <v>0</v>
      </c>
    </row>
    <row r="2" spans="1:22" ht="21" x14ac:dyDescent="0.4">
      <c r="A2" s="335" t="s">
        <v>1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177"/>
    </row>
    <row r="3" spans="1:22" ht="21" x14ac:dyDescent="0.4">
      <c r="A3" s="335" t="s">
        <v>120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</row>
    <row r="4" spans="1:22" ht="21" x14ac:dyDescent="0.4">
      <c r="A4" s="336" t="s">
        <v>44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</row>
    <row r="5" spans="1:22" ht="21" x14ac:dyDescent="0.4">
      <c r="A5" s="337" t="s">
        <v>2</v>
      </c>
      <c r="B5" s="338"/>
      <c r="C5" s="338"/>
      <c r="D5" s="338"/>
      <c r="E5" s="338"/>
      <c r="F5" s="338"/>
      <c r="G5" s="338"/>
      <c r="H5" s="338"/>
      <c r="I5" s="339"/>
      <c r="J5" s="340" t="s">
        <v>3</v>
      </c>
      <c r="K5" s="341"/>
      <c r="L5" s="341"/>
      <c r="M5" s="341"/>
      <c r="N5" s="341"/>
      <c r="O5" s="341"/>
      <c r="P5" s="341"/>
      <c r="Q5" s="342"/>
      <c r="R5" s="343" t="s">
        <v>4</v>
      </c>
      <c r="S5" s="343" t="s">
        <v>5</v>
      </c>
      <c r="T5" s="343" t="s">
        <v>6</v>
      </c>
      <c r="U5" s="343" t="s">
        <v>7</v>
      </c>
      <c r="V5" s="343" t="s">
        <v>8</v>
      </c>
    </row>
    <row r="6" spans="1:22" ht="21" x14ac:dyDescent="0.4">
      <c r="A6" s="346" t="s">
        <v>9</v>
      </c>
      <c r="B6" s="349" t="s">
        <v>10</v>
      </c>
      <c r="C6" s="352" t="s">
        <v>11</v>
      </c>
      <c r="D6" s="354" t="s">
        <v>12</v>
      </c>
      <c r="E6" s="355"/>
      <c r="F6" s="356"/>
      <c r="G6" s="349" t="s">
        <v>13</v>
      </c>
      <c r="H6" s="349" t="s">
        <v>14</v>
      </c>
      <c r="I6" s="349" t="s">
        <v>15</v>
      </c>
      <c r="J6" s="366" t="s">
        <v>9</v>
      </c>
      <c r="K6" s="360" t="s">
        <v>16</v>
      </c>
      <c r="L6" s="360" t="s">
        <v>17</v>
      </c>
      <c r="M6" s="360" t="s">
        <v>18</v>
      </c>
      <c r="N6" s="360" t="s">
        <v>19</v>
      </c>
      <c r="O6" s="340" t="s">
        <v>20</v>
      </c>
      <c r="P6" s="342"/>
      <c r="Q6" s="360" t="s">
        <v>21</v>
      </c>
      <c r="R6" s="344"/>
      <c r="S6" s="344"/>
      <c r="T6" s="344"/>
      <c r="U6" s="344"/>
      <c r="V6" s="344"/>
    </row>
    <row r="7" spans="1:22" x14ac:dyDescent="0.25">
      <c r="A7" s="347"/>
      <c r="B7" s="350"/>
      <c r="C7" s="352"/>
      <c r="D7" s="357"/>
      <c r="E7" s="358"/>
      <c r="F7" s="359"/>
      <c r="G7" s="350"/>
      <c r="H7" s="350"/>
      <c r="I7" s="350"/>
      <c r="J7" s="367"/>
      <c r="K7" s="361"/>
      <c r="L7" s="361"/>
      <c r="M7" s="361"/>
      <c r="N7" s="361"/>
      <c r="O7" s="360" t="s">
        <v>22</v>
      </c>
      <c r="P7" s="363" t="s">
        <v>23</v>
      </c>
      <c r="Q7" s="361"/>
      <c r="R7" s="344"/>
      <c r="S7" s="344"/>
      <c r="T7" s="344"/>
      <c r="U7" s="344"/>
      <c r="V7" s="344"/>
    </row>
    <row r="8" spans="1:22" x14ac:dyDescent="0.25">
      <c r="A8" s="347"/>
      <c r="B8" s="350"/>
      <c r="C8" s="352"/>
      <c r="D8" s="346" t="s">
        <v>24</v>
      </c>
      <c r="E8" s="346" t="s">
        <v>25</v>
      </c>
      <c r="F8" s="346" t="s">
        <v>26</v>
      </c>
      <c r="G8" s="350"/>
      <c r="H8" s="350"/>
      <c r="I8" s="350"/>
      <c r="J8" s="367"/>
      <c r="K8" s="361"/>
      <c r="L8" s="361"/>
      <c r="M8" s="361"/>
      <c r="N8" s="361"/>
      <c r="O8" s="361"/>
      <c r="P8" s="364"/>
      <c r="Q8" s="361"/>
      <c r="R8" s="344"/>
      <c r="S8" s="344"/>
      <c r="T8" s="344"/>
      <c r="U8" s="344"/>
      <c r="V8" s="344"/>
    </row>
    <row r="9" spans="1:22" x14ac:dyDescent="0.25">
      <c r="A9" s="347"/>
      <c r="B9" s="350"/>
      <c r="C9" s="352"/>
      <c r="D9" s="347"/>
      <c r="E9" s="347"/>
      <c r="F9" s="347"/>
      <c r="G9" s="350"/>
      <c r="H9" s="350"/>
      <c r="I9" s="350"/>
      <c r="J9" s="367"/>
      <c r="K9" s="361"/>
      <c r="L9" s="361"/>
      <c r="M9" s="361"/>
      <c r="N9" s="361"/>
      <c r="O9" s="361"/>
      <c r="P9" s="364"/>
      <c r="Q9" s="361"/>
      <c r="R9" s="344"/>
      <c r="S9" s="344"/>
      <c r="T9" s="344"/>
      <c r="U9" s="344"/>
      <c r="V9" s="344"/>
    </row>
    <row r="10" spans="1:22" ht="88.2" customHeight="1" x14ac:dyDescent="0.25">
      <c r="A10" s="348"/>
      <c r="B10" s="351"/>
      <c r="C10" s="353"/>
      <c r="D10" s="348"/>
      <c r="E10" s="348"/>
      <c r="F10" s="348"/>
      <c r="G10" s="351"/>
      <c r="H10" s="351"/>
      <c r="I10" s="351"/>
      <c r="J10" s="368"/>
      <c r="K10" s="362"/>
      <c r="L10" s="362"/>
      <c r="M10" s="362"/>
      <c r="N10" s="362"/>
      <c r="O10" s="362"/>
      <c r="P10" s="365"/>
      <c r="Q10" s="362"/>
      <c r="R10" s="345"/>
      <c r="S10" s="345"/>
      <c r="T10" s="345"/>
      <c r="U10" s="345"/>
      <c r="V10" s="345"/>
    </row>
    <row r="11" spans="1:22" s="73" customFormat="1" ht="21" x14ac:dyDescent="0.4">
      <c r="A11" s="189">
        <v>1</v>
      </c>
      <c r="B11" s="79" t="s">
        <v>121</v>
      </c>
      <c r="C11" s="80">
        <v>1</v>
      </c>
      <c r="D11" s="79">
        <v>1</v>
      </c>
      <c r="E11" s="79">
        <v>2</v>
      </c>
      <c r="F11" s="79">
        <v>15</v>
      </c>
      <c r="G11" s="189">
        <v>615</v>
      </c>
      <c r="H11" s="172">
        <v>400</v>
      </c>
      <c r="I11" s="229">
        <f>G11*H11</f>
        <v>246000</v>
      </c>
      <c r="J11" s="74">
        <v>1</v>
      </c>
      <c r="K11" s="74" t="s">
        <v>35</v>
      </c>
      <c r="L11" s="74">
        <v>36</v>
      </c>
      <c r="M11" s="138">
        <v>7800</v>
      </c>
      <c r="N11" s="138">
        <f>M11*L11</f>
        <v>280800</v>
      </c>
      <c r="O11" s="74">
        <v>10</v>
      </c>
      <c r="P11" s="74">
        <v>40</v>
      </c>
      <c r="Q11" s="138">
        <v>168480</v>
      </c>
      <c r="R11" s="179">
        <f>Q11+I11</f>
        <v>414480</v>
      </c>
      <c r="S11" s="138">
        <v>50000000</v>
      </c>
      <c r="T11" s="179">
        <f>I11</f>
        <v>246000</v>
      </c>
      <c r="U11" s="74">
        <v>0.02</v>
      </c>
      <c r="V11" s="176">
        <v>49.2</v>
      </c>
    </row>
    <row r="12" spans="1:22" s="73" customFormat="1" ht="21" x14ac:dyDescent="0.4">
      <c r="A12" s="189"/>
      <c r="B12" s="79"/>
      <c r="C12" s="80"/>
      <c r="D12" s="79"/>
      <c r="E12" s="79"/>
      <c r="F12" s="79"/>
      <c r="G12" s="84"/>
      <c r="H12" s="172"/>
      <c r="I12" s="229"/>
      <c r="J12" s="74"/>
      <c r="K12" s="74"/>
      <c r="L12" s="74"/>
      <c r="M12" s="138"/>
      <c r="N12" s="138"/>
      <c r="O12" s="74"/>
      <c r="P12" s="74"/>
      <c r="Q12" s="138"/>
      <c r="R12" s="179"/>
      <c r="S12" s="138"/>
      <c r="T12" s="179"/>
      <c r="U12" s="74"/>
      <c r="V12" s="176"/>
    </row>
    <row r="13" spans="1:22" s="73" customFormat="1" ht="21" x14ac:dyDescent="0.4">
      <c r="A13" s="189"/>
      <c r="B13" s="79"/>
      <c r="C13" s="80"/>
      <c r="D13" s="79"/>
      <c r="E13" s="79"/>
      <c r="F13" s="79"/>
      <c r="G13" s="84"/>
      <c r="H13" s="172"/>
      <c r="I13" s="229"/>
      <c r="J13" s="74"/>
      <c r="K13" s="74"/>
      <c r="L13" s="74"/>
      <c r="M13" s="138"/>
      <c r="N13" s="138"/>
      <c r="O13" s="74"/>
      <c r="P13" s="74"/>
      <c r="Q13" s="138"/>
      <c r="R13" s="179"/>
      <c r="S13" s="138"/>
      <c r="T13" s="179"/>
      <c r="U13" s="74"/>
      <c r="V13" s="176"/>
    </row>
    <row r="14" spans="1:22" s="224" customFormat="1" ht="21" x14ac:dyDescent="0.4">
      <c r="A14" s="189"/>
      <c r="B14" s="79"/>
      <c r="C14" s="172"/>
      <c r="D14" s="172"/>
      <c r="E14" s="172"/>
      <c r="F14" s="172"/>
      <c r="G14" s="90"/>
      <c r="H14" s="172"/>
      <c r="I14" s="84"/>
      <c r="J14" s="84"/>
      <c r="K14" s="84"/>
      <c r="L14" s="90"/>
      <c r="M14" s="184"/>
      <c r="N14" s="70"/>
      <c r="O14" s="90"/>
      <c r="P14" s="90"/>
      <c r="Q14" s="90"/>
      <c r="R14" s="90"/>
      <c r="S14" s="90"/>
      <c r="T14" s="90"/>
      <c r="U14" s="144"/>
      <c r="V14" s="228"/>
    </row>
    <row r="15" spans="1:22" s="224" customFormat="1" ht="21" x14ac:dyDescent="0.4">
      <c r="A15" s="189"/>
      <c r="B15" s="79"/>
      <c r="C15" s="172"/>
      <c r="D15" s="172"/>
      <c r="E15" s="172"/>
      <c r="F15" s="172"/>
      <c r="G15" s="90"/>
      <c r="H15" s="21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144"/>
      <c r="V15" s="90"/>
    </row>
    <row r="16" spans="1:22" s="224" customFormat="1" ht="21" x14ac:dyDescent="0.4">
      <c r="A16" s="84"/>
      <c r="B16" s="83"/>
      <c r="C16" s="172"/>
      <c r="D16" s="172"/>
      <c r="E16" s="172"/>
      <c r="F16" s="172"/>
      <c r="G16" s="99"/>
      <c r="H16" s="100"/>
      <c r="I16" s="99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225"/>
    </row>
    <row r="17" spans="1:22" s="224" customFormat="1" ht="21" x14ac:dyDescent="0.4">
      <c r="A17" s="99"/>
      <c r="B17" s="99"/>
      <c r="C17" s="99"/>
      <c r="D17" s="226"/>
      <c r="E17" s="226"/>
      <c r="F17" s="226"/>
      <c r="G17" s="99"/>
      <c r="H17" s="100"/>
      <c r="I17" s="99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225"/>
    </row>
    <row r="18" spans="1:22" s="221" customFormat="1" ht="21" x14ac:dyDescent="0.4">
      <c r="A18" s="217"/>
      <c r="B18" s="217"/>
      <c r="C18" s="217"/>
      <c r="D18" s="218"/>
      <c r="E18" s="218"/>
      <c r="F18" s="219"/>
      <c r="G18" s="178"/>
      <c r="H18" s="206"/>
      <c r="I18" s="178"/>
      <c r="J18" s="178"/>
      <c r="K18" s="178"/>
      <c r="L18" s="178"/>
      <c r="M18" s="178"/>
      <c r="N18" s="220"/>
      <c r="O18" s="178"/>
      <c r="P18" s="178"/>
      <c r="Q18" s="178"/>
      <c r="R18" s="178"/>
      <c r="S18" s="178"/>
      <c r="T18" s="178"/>
      <c r="U18" s="178"/>
      <c r="V18" s="164"/>
    </row>
    <row r="19" spans="1:22" s="221" customFormat="1" ht="21" x14ac:dyDescent="0.4">
      <c r="A19" s="207"/>
      <c r="B19" s="207"/>
      <c r="C19" s="207"/>
      <c r="D19" s="219"/>
      <c r="E19" s="219"/>
      <c r="F19" s="222"/>
      <c r="G19" s="144"/>
      <c r="H19" s="208"/>
      <c r="I19" s="144"/>
      <c r="J19" s="144"/>
      <c r="K19" s="223"/>
      <c r="L19" s="178"/>
      <c r="M19" s="178"/>
      <c r="N19" s="178"/>
      <c r="O19" s="178"/>
      <c r="P19" s="178"/>
      <c r="Q19" s="178"/>
      <c r="R19" s="178"/>
      <c r="S19" s="178"/>
      <c r="T19" s="178"/>
      <c r="U19" s="207"/>
      <c r="V19" s="207"/>
    </row>
    <row r="20" spans="1:22" ht="21" x14ac:dyDescent="0.4">
      <c r="A20" s="155"/>
      <c r="B20" s="155"/>
      <c r="C20" s="155"/>
      <c r="D20" s="156"/>
      <c r="E20" s="156"/>
      <c r="F20" s="156"/>
      <c r="G20" s="157"/>
      <c r="H20" s="167"/>
      <c r="I20" s="166"/>
      <c r="J20" s="166"/>
      <c r="K20" s="169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</row>
    <row r="21" spans="1:22" ht="21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50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7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27</v>
      </c>
      <c r="C24" s="54" t="s">
        <v>28</v>
      </c>
      <c r="D24" s="55"/>
      <c r="E24" s="56"/>
      <c r="F24" s="57"/>
      <c r="G24" s="53"/>
      <c r="H24" s="58"/>
      <c r="I24" s="53" t="s">
        <v>29</v>
      </c>
      <c r="J24" s="59"/>
      <c r="K24" s="59"/>
      <c r="L24" s="18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30</v>
      </c>
      <c r="J25" s="59"/>
      <c r="K25" s="59"/>
      <c r="L25" s="18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31</v>
      </c>
      <c r="J26" s="59"/>
      <c r="K26" s="59"/>
      <c r="L26" s="18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32</v>
      </c>
      <c r="J27" s="61"/>
      <c r="K27" s="61"/>
      <c r="L27" s="181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33</v>
      </c>
      <c r="J28" s="61"/>
      <c r="K28" s="61"/>
      <c r="L28" s="182"/>
      <c r="M28" s="65"/>
      <c r="N28" s="65"/>
      <c r="O28" s="4"/>
      <c r="P28" s="4"/>
      <c r="Q28" s="4"/>
      <c r="R28" s="4"/>
      <c r="S28" s="4"/>
      <c r="T28" s="4"/>
      <c r="U28" s="4"/>
      <c r="V28" s="4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</mergeCells>
  <pageMargins left="0.7" right="0.7" top="0.75" bottom="0.75" header="0.3" footer="0.3"/>
  <pageSetup paperSize="9" scale="63" orientation="landscape" horizontalDpi="0" verticalDpi="0" r:id="rId1"/>
  <legacyDrawing r:id="rId2"/>
</worksheet>
</file>

<file path=xl/worksheets/sheet5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view="pageBreakPreview" zoomScaleNormal="100" zoomScaleSheetLayoutView="100" workbookViewId="0">
      <selection activeCell="O22" sqref="O22"/>
    </sheetView>
  </sheetViews>
  <sheetFormatPr defaultRowHeight="13.8" x14ac:dyDescent="0.25"/>
  <cols>
    <col min="1" max="1" width="4.5" customWidth="1"/>
    <col min="7" max="7" width="9.8984375" bestFit="1" customWidth="1"/>
    <col min="9" max="9" width="12.296875" bestFit="1" customWidth="1"/>
    <col min="10" max="10" width="4.8984375" customWidth="1"/>
    <col min="19" max="19" width="11" customWidth="1"/>
    <col min="20" max="20" width="12.296875" bestFit="1" customWidth="1"/>
    <col min="22" max="22" width="10.8984375" bestFit="1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71"/>
      <c r="M1" s="1"/>
      <c r="N1" s="1"/>
      <c r="O1" s="1"/>
      <c r="P1" s="1"/>
      <c r="Q1" s="1"/>
      <c r="R1" s="1"/>
      <c r="S1" s="1"/>
      <c r="T1" s="4"/>
      <c r="U1" s="1"/>
      <c r="V1" s="177" t="s">
        <v>0</v>
      </c>
    </row>
    <row r="2" spans="1:22" ht="21" x14ac:dyDescent="0.4">
      <c r="A2" s="335" t="s">
        <v>1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177"/>
    </row>
    <row r="3" spans="1:22" ht="21" x14ac:dyDescent="0.4">
      <c r="A3" s="335" t="s">
        <v>122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</row>
    <row r="4" spans="1:22" ht="21" x14ac:dyDescent="0.4">
      <c r="A4" s="336" t="s">
        <v>44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</row>
    <row r="5" spans="1:22" ht="21" x14ac:dyDescent="0.4">
      <c r="A5" s="337" t="s">
        <v>2</v>
      </c>
      <c r="B5" s="338"/>
      <c r="C5" s="338"/>
      <c r="D5" s="338"/>
      <c r="E5" s="338"/>
      <c r="F5" s="338"/>
      <c r="G5" s="338"/>
      <c r="H5" s="338"/>
      <c r="I5" s="339"/>
      <c r="J5" s="340" t="s">
        <v>3</v>
      </c>
      <c r="K5" s="341"/>
      <c r="L5" s="341"/>
      <c r="M5" s="341"/>
      <c r="N5" s="341"/>
      <c r="O5" s="341"/>
      <c r="P5" s="341"/>
      <c r="Q5" s="342"/>
      <c r="R5" s="343" t="s">
        <v>4</v>
      </c>
      <c r="S5" s="343" t="s">
        <v>5</v>
      </c>
      <c r="T5" s="343" t="s">
        <v>6</v>
      </c>
      <c r="U5" s="343" t="s">
        <v>7</v>
      </c>
      <c r="V5" s="343" t="s">
        <v>8</v>
      </c>
    </row>
    <row r="6" spans="1:22" ht="21" x14ac:dyDescent="0.4">
      <c r="A6" s="346" t="s">
        <v>9</v>
      </c>
      <c r="B6" s="349" t="s">
        <v>10</v>
      </c>
      <c r="C6" s="352" t="s">
        <v>11</v>
      </c>
      <c r="D6" s="354" t="s">
        <v>12</v>
      </c>
      <c r="E6" s="355"/>
      <c r="F6" s="356"/>
      <c r="G6" s="349" t="s">
        <v>13</v>
      </c>
      <c r="H6" s="349" t="s">
        <v>14</v>
      </c>
      <c r="I6" s="349" t="s">
        <v>15</v>
      </c>
      <c r="J6" s="366" t="s">
        <v>9</v>
      </c>
      <c r="K6" s="360" t="s">
        <v>16</v>
      </c>
      <c r="L6" s="360" t="s">
        <v>17</v>
      </c>
      <c r="M6" s="360" t="s">
        <v>18</v>
      </c>
      <c r="N6" s="360" t="s">
        <v>19</v>
      </c>
      <c r="O6" s="340" t="s">
        <v>20</v>
      </c>
      <c r="P6" s="342"/>
      <c r="Q6" s="360" t="s">
        <v>21</v>
      </c>
      <c r="R6" s="344"/>
      <c r="S6" s="344"/>
      <c r="T6" s="344"/>
      <c r="U6" s="344"/>
      <c r="V6" s="344"/>
    </row>
    <row r="7" spans="1:22" x14ac:dyDescent="0.25">
      <c r="A7" s="347"/>
      <c r="B7" s="350"/>
      <c r="C7" s="352"/>
      <c r="D7" s="357"/>
      <c r="E7" s="358"/>
      <c r="F7" s="359"/>
      <c r="G7" s="350"/>
      <c r="H7" s="350"/>
      <c r="I7" s="350"/>
      <c r="J7" s="367"/>
      <c r="K7" s="361"/>
      <c r="L7" s="361"/>
      <c r="M7" s="361"/>
      <c r="N7" s="361"/>
      <c r="O7" s="360" t="s">
        <v>22</v>
      </c>
      <c r="P7" s="363" t="s">
        <v>23</v>
      </c>
      <c r="Q7" s="361"/>
      <c r="R7" s="344"/>
      <c r="S7" s="344"/>
      <c r="T7" s="344"/>
      <c r="U7" s="344"/>
      <c r="V7" s="344"/>
    </row>
    <row r="8" spans="1:22" x14ac:dyDescent="0.25">
      <c r="A8" s="347"/>
      <c r="B8" s="350"/>
      <c r="C8" s="352"/>
      <c r="D8" s="346" t="s">
        <v>24</v>
      </c>
      <c r="E8" s="346" t="s">
        <v>25</v>
      </c>
      <c r="F8" s="346" t="s">
        <v>26</v>
      </c>
      <c r="G8" s="350"/>
      <c r="H8" s="350"/>
      <c r="I8" s="350"/>
      <c r="J8" s="367"/>
      <c r="K8" s="361"/>
      <c r="L8" s="361"/>
      <c r="M8" s="361"/>
      <c r="N8" s="361"/>
      <c r="O8" s="361"/>
      <c r="P8" s="364"/>
      <c r="Q8" s="361"/>
      <c r="R8" s="344"/>
      <c r="S8" s="344"/>
      <c r="T8" s="344"/>
      <c r="U8" s="344"/>
      <c r="V8" s="344"/>
    </row>
    <row r="9" spans="1:22" x14ac:dyDescent="0.25">
      <c r="A9" s="347"/>
      <c r="B9" s="350"/>
      <c r="C9" s="352"/>
      <c r="D9" s="347"/>
      <c r="E9" s="347"/>
      <c r="F9" s="347"/>
      <c r="G9" s="350"/>
      <c r="H9" s="350"/>
      <c r="I9" s="350"/>
      <c r="J9" s="367"/>
      <c r="K9" s="361"/>
      <c r="L9" s="361"/>
      <c r="M9" s="361"/>
      <c r="N9" s="361"/>
      <c r="O9" s="361"/>
      <c r="P9" s="364"/>
      <c r="Q9" s="361"/>
      <c r="R9" s="344"/>
      <c r="S9" s="344"/>
      <c r="T9" s="344"/>
      <c r="U9" s="344"/>
      <c r="V9" s="344"/>
    </row>
    <row r="10" spans="1:22" ht="88.2" customHeight="1" x14ac:dyDescent="0.25">
      <c r="A10" s="348"/>
      <c r="B10" s="351"/>
      <c r="C10" s="353"/>
      <c r="D10" s="348"/>
      <c r="E10" s="348"/>
      <c r="F10" s="348"/>
      <c r="G10" s="351"/>
      <c r="H10" s="351"/>
      <c r="I10" s="351"/>
      <c r="J10" s="368"/>
      <c r="K10" s="362"/>
      <c r="L10" s="362"/>
      <c r="M10" s="362"/>
      <c r="N10" s="362"/>
      <c r="O10" s="362"/>
      <c r="P10" s="365"/>
      <c r="Q10" s="362"/>
      <c r="R10" s="345"/>
      <c r="S10" s="345"/>
      <c r="T10" s="345"/>
      <c r="U10" s="345"/>
      <c r="V10" s="345"/>
    </row>
    <row r="11" spans="1:22" s="73" customFormat="1" ht="21" x14ac:dyDescent="0.4">
      <c r="A11" s="189">
        <v>1</v>
      </c>
      <c r="B11" s="79" t="s">
        <v>121</v>
      </c>
      <c r="C11" s="80">
        <v>1</v>
      </c>
      <c r="D11" s="79">
        <v>1</v>
      </c>
      <c r="E11" s="79">
        <v>0</v>
      </c>
      <c r="F11" s="79">
        <v>36</v>
      </c>
      <c r="G11" s="189">
        <v>436</v>
      </c>
      <c r="H11" s="172">
        <v>600</v>
      </c>
      <c r="I11" s="229">
        <f>G11*H11</f>
        <v>261600</v>
      </c>
      <c r="J11" s="74">
        <v>1</v>
      </c>
      <c r="K11" s="74" t="s">
        <v>35</v>
      </c>
      <c r="L11" s="74">
        <v>24</v>
      </c>
      <c r="M11" s="138">
        <v>9100</v>
      </c>
      <c r="N11" s="138">
        <f>M11*L11</f>
        <v>218400</v>
      </c>
      <c r="O11" s="74">
        <v>25</v>
      </c>
      <c r="P11" s="74">
        <v>85</v>
      </c>
      <c r="Q11" s="138">
        <v>32760</v>
      </c>
      <c r="R11" s="179">
        <f>Q11+I11</f>
        <v>294360</v>
      </c>
      <c r="S11" s="138">
        <v>50000000</v>
      </c>
      <c r="T11" s="179">
        <f>I11</f>
        <v>261600</v>
      </c>
      <c r="U11" s="74">
        <v>0.02</v>
      </c>
      <c r="V11" s="176">
        <v>52.32</v>
      </c>
    </row>
    <row r="12" spans="1:22" s="73" customFormat="1" ht="21" x14ac:dyDescent="0.4">
      <c r="A12" s="189">
        <v>2</v>
      </c>
      <c r="B12" s="79" t="s">
        <v>34</v>
      </c>
      <c r="C12" s="80">
        <v>1</v>
      </c>
      <c r="D12" s="79">
        <v>5</v>
      </c>
      <c r="E12" s="79">
        <v>2</v>
      </c>
      <c r="F12" s="79">
        <v>51</v>
      </c>
      <c r="G12" s="84">
        <v>2251</v>
      </c>
      <c r="H12" s="172">
        <v>200</v>
      </c>
      <c r="I12" s="229">
        <f>H12*G12</f>
        <v>450200</v>
      </c>
      <c r="J12" s="74"/>
      <c r="K12" s="74"/>
      <c r="L12" s="74"/>
      <c r="M12" s="138"/>
      <c r="N12" s="138"/>
      <c r="O12" s="74"/>
      <c r="P12" s="74"/>
      <c r="Q12" s="138"/>
      <c r="R12" s="179"/>
      <c r="S12" s="138"/>
      <c r="T12" s="179"/>
      <c r="U12" s="74"/>
      <c r="V12" s="176"/>
    </row>
    <row r="13" spans="1:22" s="73" customFormat="1" ht="21" x14ac:dyDescent="0.4">
      <c r="A13" s="189">
        <v>3</v>
      </c>
      <c r="B13" s="79" t="s">
        <v>34</v>
      </c>
      <c r="C13" s="80">
        <v>1</v>
      </c>
      <c r="D13" s="79">
        <v>5</v>
      </c>
      <c r="E13" s="79">
        <v>1</v>
      </c>
      <c r="F13" s="79">
        <v>19</v>
      </c>
      <c r="G13" s="84">
        <v>2119</v>
      </c>
      <c r="H13" s="172">
        <v>200</v>
      </c>
      <c r="I13" s="229">
        <f>H13*G13</f>
        <v>423800</v>
      </c>
      <c r="J13" s="74"/>
      <c r="K13" s="74"/>
      <c r="L13" s="74"/>
      <c r="M13" s="138"/>
      <c r="N13" s="138"/>
      <c r="O13" s="74"/>
      <c r="P13" s="74"/>
      <c r="Q13" s="138"/>
      <c r="R13" s="179"/>
      <c r="S13" s="138"/>
      <c r="T13" s="179"/>
      <c r="U13" s="74"/>
      <c r="V13" s="176"/>
    </row>
    <row r="14" spans="1:22" s="224" customFormat="1" ht="21" x14ac:dyDescent="0.4">
      <c r="A14" s="189"/>
      <c r="B14" s="79"/>
      <c r="C14" s="172"/>
      <c r="D14" s="172"/>
      <c r="E14" s="172"/>
      <c r="F14" s="172"/>
      <c r="G14" s="90"/>
      <c r="H14" s="172"/>
      <c r="I14" s="84"/>
      <c r="J14" s="84"/>
      <c r="K14" s="84"/>
      <c r="L14" s="90"/>
      <c r="M14" s="184"/>
      <c r="N14" s="70"/>
      <c r="O14" s="90"/>
      <c r="P14" s="90"/>
      <c r="Q14" s="90"/>
      <c r="R14" s="90"/>
      <c r="S14" s="90"/>
      <c r="T14" s="90"/>
      <c r="U14" s="144"/>
      <c r="V14" s="228"/>
    </row>
    <row r="15" spans="1:22" s="224" customFormat="1" ht="21" x14ac:dyDescent="0.4">
      <c r="A15" s="189"/>
      <c r="B15" s="79"/>
      <c r="C15" s="172"/>
      <c r="D15" s="172"/>
      <c r="E15" s="172"/>
      <c r="F15" s="172"/>
      <c r="G15" s="90"/>
      <c r="H15" s="21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144"/>
      <c r="V15" s="90"/>
    </row>
    <row r="16" spans="1:22" s="224" customFormat="1" ht="21" x14ac:dyDescent="0.4">
      <c r="A16" s="84"/>
      <c r="B16" s="83"/>
      <c r="C16" s="172"/>
      <c r="D16" s="172"/>
      <c r="E16" s="172"/>
      <c r="F16" s="172"/>
      <c r="G16" s="99"/>
      <c r="H16" s="100"/>
      <c r="I16" s="99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225"/>
    </row>
    <row r="17" spans="1:22" s="224" customFormat="1" ht="21" x14ac:dyDescent="0.4">
      <c r="A17" s="99"/>
      <c r="B17" s="99"/>
      <c r="C17" s="99"/>
      <c r="D17" s="226"/>
      <c r="E17" s="226"/>
      <c r="F17" s="226"/>
      <c r="G17" s="99"/>
      <c r="H17" s="100"/>
      <c r="I17" s="99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225"/>
    </row>
    <row r="18" spans="1:22" s="221" customFormat="1" ht="21" x14ac:dyDescent="0.4">
      <c r="A18" s="217"/>
      <c r="B18" s="217"/>
      <c r="C18" s="217"/>
      <c r="D18" s="218"/>
      <c r="E18" s="218"/>
      <c r="F18" s="219"/>
      <c r="G18" s="178"/>
      <c r="H18" s="206"/>
      <c r="I18" s="178"/>
      <c r="J18" s="178"/>
      <c r="K18" s="178"/>
      <c r="L18" s="178"/>
      <c r="M18" s="178"/>
      <c r="N18" s="220"/>
      <c r="O18" s="178"/>
      <c r="P18" s="178"/>
      <c r="Q18" s="178"/>
      <c r="R18" s="178"/>
      <c r="S18" s="178"/>
      <c r="T18" s="178"/>
      <c r="U18" s="178"/>
      <c r="V18" s="164"/>
    </row>
    <row r="19" spans="1:22" s="221" customFormat="1" ht="21" x14ac:dyDescent="0.4">
      <c r="A19" s="207"/>
      <c r="B19" s="207"/>
      <c r="C19" s="207"/>
      <c r="D19" s="219"/>
      <c r="E19" s="219"/>
      <c r="F19" s="222"/>
      <c r="G19" s="144"/>
      <c r="H19" s="208"/>
      <c r="I19" s="144"/>
      <c r="J19" s="144"/>
      <c r="K19" s="223"/>
      <c r="L19" s="178"/>
      <c r="M19" s="178"/>
      <c r="N19" s="178"/>
      <c r="O19" s="178"/>
      <c r="P19" s="178"/>
      <c r="Q19" s="178"/>
      <c r="R19" s="178"/>
      <c r="S19" s="178"/>
      <c r="T19" s="178"/>
      <c r="U19" s="207"/>
      <c r="V19" s="207"/>
    </row>
    <row r="20" spans="1:22" ht="21" x14ac:dyDescent="0.4">
      <c r="A20" s="155"/>
      <c r="B20" s="155"/>
      <c r="C20" s="155"/>
      <c r="D20" s="156"/>
      <c r="E20" s="156"/>
      <c r="F20" s="156"/>
      <c r="G20" s="157"/>
      <c r="H20" s="167"/>
      <c r="I20" s="166"/>
      <c r="J20" s="166"/>
      <c r="K20" s="169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</row>
    <row r="21" spans="1:22" ht="21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50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7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27</v>
      </c>
      <c r="C24" s="54" t="s">
        <v>28</v>
      </c>
      <c r="D24" s="55"/>
      <c r="E24" s="56"/>
      <c r="F24" s="57"/>
      <c r="G24" s="53"/>
      <c r="H24" s="58"/>
      <c r="I24" s="53" t="s">
        <v>29</v>
      </c>
      <c r="J24" s="59"/>
      <c r="K24" s="59"/>
      <c r="L24" s="18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30</v>
      </c>
      <c r="J25" s="59"/>
      <c r="K25" s="59"/>
      <c r="L25" s="18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31</v>
      </c>
      <c r="J26" s="59"/>
      <c r="K26" s="59"/>
      <c r="L26" s="18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32</v>
      </c>
      <c r="J27" s="61"/>
      <c r="K27" s="61"/>
      <c r="L27" s="181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33</v>
      </c>
      <c r="J28" s="61"/>
      <c r="K28" s="61"/>
      <c r="L28" s="182"/>
      <c r="M28" s="65"/>
      <c r="N28" s="65"/>
      <c r="O28" s="4"/>
      <c r="P28" s="4"/>
      <c r="Q28" s="4"/>
      <c r="R28" s="4"/>
      <c r="S28" s="4"/>
      <c r="T28" s="4"/>
      <c r="U28" s="4"/>
      <c r="V28" s="4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</mergeCells>
  <pageMargins left="0.7" right="0.7" top="0.75" bottom="0.75" header="0.3" footer="0.3"/>
  <pageSetup paperSize="9" scale="62" orientation="landscape" horizontalDpi="0" verticalDpi="0" r:id="rId1"/>
  <legacyDrawing r:id="rId2"/>
</worksheet>
</file>

<file path=xl/worksheets/sheet5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56"/>
  <sheetViews>
    <sheetView view="pageBreakPreview" zoomScaleNormal="100" zoomScaleSheetLayoutView="100" workbookViewId="0">
      <selection activeCell="R26" sqref="R26"/>
    </sheetView>
  </sheetViews>
  <sheetFormatPr defaultRowHeight="13.8" x14ac:dyDescent="0.25"/>
  <cols>
    <col min="1" max="1" width="4.5" customWidth="1"/>
    <col min="4" max="4" width="8.796875" customWidth="1"/>
    <col min="7" max="7" width="9.8984375" bestFit="1" customWidth="1"/>
    <col min="9" max="9" width="10.59765625" customWidth="1"/>
    <col min="10" max="10" width="4.8984375" customWidth="1"/>
    <col min="14" max="14" width="9.8984375" bestFit="1" customWidth="1"/>
    <col min="17" max="17" width="10.8984375" bestFit="1" customWidth="1"/>
    <col min="19" max="19" width="13.19921875" customWidth="1"/>
    <col min="20" max="20" width="12.296875" bestFit="1" customWidth="1"/>
    <col min="21" max="21" width="7.296875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71"/>
      <c r="M1" s="1"/>
      <c r="N1" s="1"/>
      <c r="O1" s="1"/>
      <c r="P1" s="1"/>
      <c r="Q1" s="1"/>
      <c r="R1" s="1"/>
      <c r="S1" s="1"/>
      <c r="T1" s="4"/>
      <c r="U1" s="1"/>
      <c r="V1" s="205" t="s">
        <v>0</v>
      </c>
    </row>
    <row r="2" spans="1:22" ht="21" x14ac:dyDescent="0.4">
      <c r="A2" s="335" t="s">
        <v>1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205"/>
    </row>
    <row r="3" spans="1:22" ht="21" x14ac:dyDescent="0.4">
      <c r="A3" s="335" t="s">
        <v>123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</row>
    <row r="4" spans="1:22" ht="21" x14ac:dyDescent="0.4">
      <c r="A4" s="336" t="s">
        <v>44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</row>
    <row r="5" spans="1:22" ht="21" x14ac:dyDescent="0.4">
      <c r="A5" s="337" t="s">
        <v>2</v>
      </c>
      <c r="B5" s="338"/>
      <c r="C5" s="338"/>
      <c r="D5" s="338"/>
      <c r="E5" s="338"/>
      <c r="F5" s="338"/>
      <c r="G5" s="338"/>
      <c r="H5" s="338"/>
      <c r="I5" s="339"/>
      <c r="J5" s="340" t="s">
        <v>3</v>
      </c>
      <c r="K5" s="341"/>
      <c r="L5" s="341"/>
      <c r="M5" s="341"/>
      <c r="N5" s="341"/>
      <c r="O5" s="341"/>
      <c r="P5" s="341"/>
      <c r="Q5" s="342"/>
      <c r="R5" s="343" t="s">
        <v>4</v>
      </c>
      <c r="S5" s="343" t="s">
        <v>5</v>
      </c>
      <c r="T5" s="343" t="s">
        <v>6</v>
      </c>
      <c r="U5" s="343" t="s">
        <v>7</v>
      </c>
      <c r="V5" s="343" t="s">
        <v>8</v>
      </c>
    </row>
    <row r="6" spans="1:22" ht="21" x14ac:dyDescent="0.4">
      <c r="A6" s="346" t="s">
        <v>9</v>
      </c>
      <c r="B6" s="349" t="s">
        <v>10</v>
      </c>
      <c r="C6" s="352" t="s">
        <v>11</v>
      </c>
      <c r="D6" s="354" t="s">
        <v>12</v>
      </c>
      <c r="E6" s="355"/>
      <c r="F6" s="356"/>
      <c r="G6" s="349" t="s">
        <v>13</v>
      </c>
      <c r="H6" s="349" t="s">
        <v>14</v>
      </c>
      <c r="I6" s="349" t="s">
        <v>15</v>
      </c>
      <c r="J6" s="366" t="s">
        <v>9</v>
      </c>
      <c r="K6" s="360" t="s">
        <v>16</v>
      </c>
      <c r="L6" s="360" t="s">
        <v>17</v>
      </c>
      <c r="M6" s="370" t="s">
        <v>18</v>
      </c>
      <c r="N6" s="360" t="s">
        <v>19</v>
      </c>
      <c r="O6" s="340" t="s">
        <v>20</v>
      </c>
      <c r="P6" s="342"/>
      <c r="Q6" s="360" t="s">
        <v>21</v>
      </c>
      <c r="R6" s="344"/>
      <c r="S6" s="344"/>
      <c r="T6" s="344"/>
      <c r="U6" s="344"/>
      <c r="V6" s="344"/>
    </row>
    <row r="7" spans="1:22" x14ac:dyDescent="0.25">
      <c r="A7" s="347"/>
      <c r="B7" s="350"/>
      <c r="C7" s="352"/>
      <c r="D7" s="357"/>
      <c r="E7" s="358"/>
      <c r="F7" s="359"/>
      <c r="G7" s="350"/>
      <c r="H7" s="350"/>
      <c r="I7" s="350"/>
      <c r="J7" s="367"/>
      <c r="K7" s="361"/>
      <c r="L7" s="361"/>
      <c r="M7" s="371"/>
      <c r="N7" s="361"/>
      <c r="O7" s="360" t="s">
        <v>22</v>
      </c>
      <c r="P7" s="363" t="s">
        <v>23</v>
      </c>
      <c r="Q7" s="361"/>
      <c r="R7" s="344"/>
      <c r="S7" s="344"/>
      <c r="T7" s="344"/>
      <c r="U7" s="344"/>
      <c r="V7" s="344"/>
    </row>
    <row r="8" spans="1:22" x14ac:dyDescent="0.25">
      <c r="A8" s="347"/>
      <c r="B8" s="350"/>
      <c r="C8" s="352"/>
      <c r="D8" s="346" t="s">
        <v>24</v>
      </c>
      <c r="E8" s="346" t="s">
        <v>25</v>
      </c>
      <c r="F8" s="346" t="s">
        <v>26</v>
      </c>
      <c r="G8" s="350"/>
      <c r="H8" s="350"/>
      <c r="I8" s="350"/>
      <c r="J8" s="367"/>
      <c r="K8" s="361"/>
      <c r="L8" s="361"/>
      <c r="M8" s="371"/>
      <c r="N8" s="361"/>
      <c r="O8" s="361"/>
      <c r="P8" s="364"/>
      <c r="Q8" s="361"/>
      <c r="R8" s="344"/>
      <c r="S8" s="344"/>
      <c r="T8" s="344"/>
      <c r="U8" s="344"/>
      <c r="V8" s="344"/>
    </row>
    <row r="9" spans="1:22" x14ac:dyDescent="0.25">
      <c r="A9" s="347"/>
      <c r="B9" s="350"/>
      <c r="C9" s="352"/>
      <c r="D9" s="347"/>
      <c r="E9" s="347"/>
      <c r="F9" s="347"/>
      <c r="G9" s="350"/>
      <c r="H9" s="350"/>
      <c r="I9" s="350"/>
      <c r="J9" s="367"/>
      <c r="K9" s="361"/>
      <c r="L9" s="361"/>
      <c r="M9" s="371"/>
      <c r="N9" s="361"/>
      <c r="O9" s="361"/>
      <c r="P9" s="364"/>
      <c r="Q9" s="361"/>
      <c r="R9" s="344"/>
      <c r="S9" s="344"/>
      <c r="T9" s="344"/>
      <c r="U9" s="344"/>
      <c r="V9" s="344"/>
    </row>
    <row r="10" spans="1:22" ht="88.2" customHeight="1" x14ac:dyDescent="0.25">
      <c r="A10" s="348"/>
      <c r="B10" s="351"/>
      <c r="C10" s="353"/>
      <c r="D10" s="348"/>
      <c r="E10" s="348"/>
      <c r="F10" s="348"/>
      <c r="G10" s="351"/>
      <c r="H10" s="351"/>
      <c r="I10" s="351"/>
      <c r="J10" s="368"/>
      <c r="K10" s="362"/>
      <c r="L10" s="362"/>
      <c r="M10" s="372"/>
      <c r="N10" s="362"/>
      <c r="O10" s="362"/>
      <c r="P10" s="365"/>
      <c r="Q10" s="362"/>
      <c r="R10" s="345"/>
      <c r="S10" s="345"/>
      <c r="T10" s="345"/>
      <c r="U10" s="345"/>
      <c r="V10" s="345"/>
    </row>
    <row r="11" spans="1:22" s="73" customFormat="1" ht="21" x14ac:dyDescent="0.4">
      <c r="A11" s="189">
        <v>1</v>
      </c>
      <c r="B11" s="79" t="s">
        <v>34</v>
      </c>
      <c r="C11" s="80">
        <v>1</v>
      </c>
      <c r="D11" s="79">
        <v>0</v>
      </c>
      <c r="E11" s="79">
        <v>0</v>
      </c>
      <c r="F11" s="79">
        <v>85</v>
      </c>
      <c r="G11" s="233">
        <v>85</v>
      </c>
      <c r="H11" s="172">
        <v>200</v>
      </c>
      <c r="I11" s="240">
        <f>G11*H11</f>
        <v>17000</v>
      </c>
      <c r="J11" s="241"/>
      <c r="K11" s="242"/>
      <c r="L11" s="242"/>
      <c r="M11" s="242"/>
      <c r="N11" s="242"/>
      <c r="O11" s="242"/>
      <c r="P11" s="242"/>
      <c r="Q11" s="242"/>
      <c r="R11" s="242"/>
      <c r="S11" s="242"/>
      <c r="T11" s="243"/>
      <c r="U11" s="244"/>
      <c r="V11" s="245"/>
    </row>
    <row r="12" spans="1:22" s="73" customFormat="1" ht="21" x14ac:dyDescent="0.4">
      <c r="A12" s="189">
        <v>2</v>
      </c>
      <c r="B12" s="79" t="s">
        <v>34</v>
      </c>
      <c r="C12" s="80">
        <v>1</v>
      </c>
      <c r="D12" s="79">
        <v>1</v>
      </c>
      <c r="E12" s="79">
        <v>0</v>
      </c>
      <c r="F12" s="79">
        <v>58</v>
      </c>
      <c r="G12" s="84">
        <v>458</v>
      </c>
      <c r="H12" s="172">
        <v>200</v>
      </c>
      <c r="I12" s="234">
        <f>H12*G12</f>
        <v>91600</v>
      </c>
      <c r="J12" s="75"/>
      <c r="K12" s="75"/>
      <c r="L12" s="75"/>
      <c r="M12" s="237"/>
      <c r="N12" s="237"/>
      <c r="O12" s="75"/>
      <c r="P12" s="75"/>
      <c r="Q12" s="237"/>
      <c r="R12" s="238"/>
      <c r="S12" s="237"/>
      <c r="T12" s="238"/>
      <c r="U12" s="75"/>
      <c r="V12" s="239"/>
    </row>
    <row r="13" spans="1:22" s="73" customFormat="1" ht="21" x14ac:dyDescent="0.4">
      <c r="A13" s="189">
        <v>3</v>
      </c>
      <c r="B13" s="79" t="s">
        <v>88</v>
      </c>
      <c r="C13" s="80">
        <v>1</v>
      </c>
      <c r="D13" s="79">
        <v>0</v>
      </c>
      <c r="E13" s="79">
        <v>2</v>
      </c>
      <c r="F13" s="79">
        <v>28</v>
      </c>
      <c r="G13" s="84">
        <v>228</v>
      </c>
      <c r="H13" s="172">
        <v>400</v>
      </c>
      <c r="I13" s="234">
        <f>H13*G13</f>
        <v>91200</v>
      </c>
      <c r="J13" s="75">
        <v>1</v>
      </c>
      <c r="K13" s="75" t="s">
        <v>35</v>
      </c>
      <c r="L13" s="75">
        <v>108</v>
      </c>
      <c r="M13" s="237">
        <v>9100</v>
      </c>
      <c r="N13" s="237">
        <f>M13*L13</f>
        <v>982800</v>
      </c>
      <c r="O13" s="75">
        <v>20</v>
      </c>
      <c r="P13" s="75">
        <v>30</v>
      </c>
      <c r="Q13" s="237">
        <v>687960</v>
      </c>
      <c r="R13" s="238">
        <f>Q13+I11</f>
        <v>704960</v>
      </c>
      <c r="S13" s="237">
        <v>50000000</v>
      </c>
      <c r="T13" s="238">
        <f>I13</f>
        <v>91200</v>
      </c>
      <c r="U13" s="75">
        <v>0.02</v>
      </c>
      <c r="V13" s="239">
        <v>18.239999999999998</v>
      </c>
    </row>
    <row r="14" spans="1:22" s="224" customFormat="1" ht="21" x14ac:dyDescent="0.4">
      <c r="A14" s="189"/>
      <c r="B14" s="79"/>
      <c r="C14" s="172"/>
      <c r="D14" s="172"/>
      <c r="E14" s="172"/>
      <c r="F14" s="172"/>
      <c r="G14" s="90"/>
      <c r="H14" s="172"/>
      <c r="I14" s="84"/>
      <c r="J14" s="84"/>
      <c r="K14" s="84"/>
      <c r="L14" s="84"/>
      <c r="M14" s="147"/>
      <c r="N14" s="235"/>
      <c r="O14" s="84"/>
      <c r="P14" s="84"/>
      <c r="Q14" s="84"/>
      <c r="R14" s="236"/>
      <c r="S14" s="84"/>
      <c r="T14" s="84"/>
      <c r="U14" s="144"/>
      <c r="V14" s="114"/>
    </row>
    <row r="15" spans="1:22" s="224" customFormat="1" ht="21" x14ac:dyDescent="0.4">
      <c r="A15" s="189"/>
      <c r="B15" s="79"/>
      <c r="C15" s="172"/>
      <c r="D15" s="172"/>
      <c r="E15" s="172"/>
      <c r="F15" s="172"/>
      <c r="G15" s="90"/>
      <c r="H15" s="21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144"/>
      <c r="V15" s="90"/>
    </row>
    <row r="16" spans="1:22" s="224" customFormat="1" ht="21" x14ac:dyDescent="0.4">
      <c r="A16" s="84"/>
      <c r="B16" s="83"/>
      <c r="C16" s="172"/>
      <c r="D16" s="172"/>
      <c r="E16" s="172"/>
      <c r="F16" s="172"/>
      <c r="G16" s="99"/>
      <c r="H16" s="100"/>
      <c r="I16" s="99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225"/>
    </row>
    <row r="17" spans="1:22" s="224" customFormat="1" ht="21" x14ac:dyDescent="0.4">
      <c r="A17" s="99"/>
      <c r="B17" s="99"/>
      <c r="C17" s="99"/>
      <c r="D17" s="226"/>
      <c r="E17" s="226"/>
      <c r="F17" s="226"/>
      <c r="G17" s="99"/>
      <c r="H17" s="100"/>
      <c r="I17" s="99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225"/>
    </row>
    <row r="18" spans="1:22" s="221" customFormat="1" ht="21" x14ac:dyDescent="0.4">
      <c r="A18" s="217"/>
      <c r="B18" s="217"/>
      <c r="C18" s="217"/>
      <c r="D18" s="218"/>
      <c r="E18" s="218"/>
      <c r="F18" s="219"/>
      <c r="G18" s="178"/>
      <c r="H18" s="206"/>
      <c r="I18" s="178"/>
      <c r="J18" s="178"/>
      <c r="K18" s="178"/>
      <c r="L18" s="178"/>
      <c r="M18" s="178"/>
      <c r="N18" s="220"/>
      <c r="O18" s="178"/>
      <c r="P18" s="178"/>
      <c r="Q18" s="178"/>
      <c r="R18" s="178"/>
      <c r="S18" s="178"/>
      <c r="T18" s="178"/>
      <c r="U18" s="178"/>
      <c r="V18" s="164"/>
    </row>
    <row r="19" spans="1:22" s="221" customFormat="1" ht="21" x14ac:dyDescent="0.4">
      <c r="A19" s="207"/>
      <c r="B19" s="207"/>
      <c r="C19" s="207"/>
      <c r="D19" s="219"/>
      <c r="E19" s="219"/>
      <c r="F19" s="222"/>
      <c r="G19" s="144"/>
      <c r="H19" s="208"/>
      <c r="I19" s="144"/>
      <c r="J19" s="144"/>
      <c r="K19" s="223"/>
      <c r="L19" s="178"/>
      <c r="M19" s="178"/>
      <c r="N19" s="178"/>
      <c r="O19" s="178"/>
      <c r="P19" s="178"/>
      <c r="Q19" s="178"/>
      <c r="R19" s="178"/>
      <c r="S19" s="178"/>
      <c r="T19" s="178"/>
      <c r="U19" s="207"/>
      <c r="V19" s="207"/>
    </row>
    <row r="20" spans="1:22" ht="21" x14ac:dyDescent="0.4">
      <c r="A20" s="155"/>
      <c r="B20" s="155"/>
      <c r="C20" s="155"/>
      <c r="D20" s="156"/>
      <c r="E20" s="156"/>
      <c r="F20" s="156"/>
      <c r="G20" s="157"/>
      <c r="H20" s="167"/>
      <c r="I20" s="166"/>
      <c r="J20" s="166"/>
      <c r="K20" s="169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</row>
    <row r="21" spans="1:22" ht="21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50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7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27</v>
      </c>
      <c r="C24" s="54" t="s">
        <v>28</v>
      </c>
      <c r="D24" s="55"/>
      <c r="E24" s="56"/>
      <c r="F24" s="57"/>
      <c r="G24" s="53"/>
      <c r="H24" s="58"/>
      <c r="I24" s="53" t="s">
        <v>29</v>
      </c>
      <c r="J24" s="59"/>
      <c r="K24" s="59"/>
      <c r="L24" s="18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30</v>
      </c>
      <c r="J25" s="59"/>
      <c r="K25" s="59"/>
      <c r="L25" s="18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31</v>
      </c>
      <c r="J26" s="59"/>
      <c r="K26" s="59"/>
      <c r="L26" s="18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32</v>
      </c>
      <c r="J27" s="61"/>
      <c r="K27" s="61"/>
      <c r="L27" s="181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33</v>
      </c>
      <c r="J28" s="61"/>
      <c r="K28" s="61"/>
      <c r="L28" s="182"/>
      <c r="M28" s="65"/>
      <c r="N28" s="65"/>
      <c r="O28" s="4"/>
      <c r="P28" s="4"/>
      <c r="Q28" s="4"/>
      <c r="R28" s="4"/>
      <c r="S28" s="4"/>
      <c r="T28" s="4"/>
      <c r="U28" s="4"/>
      <c r="V28" s="4"/>
    </row>
    <row r="46" ht="84" customHeight="1" x14ac:dyDescent="0.25"/>
    <row r="47" s="1" customFormat="1" ht="21" x14ac:dyDescent="0.4"/>
    <row r="48" s="1" customFormat="1" ht="21" x14ac:dyDescent="0.4"/>
    <row r="49" s="1" customFormat="1" ht="21" x14ac:dyDescent="0.4"/>
    <row r="50" s="1" customFormat="1" ht="21" x14ac:dyDescent="0.4"/>
    <row r="51" s="1" customFormat="1" ht="21" x14ac:dyDescent="0.4"/>
    <row r="52" s="1" customFormat="1" ht="21" x14ac:dyDescent="0.4"/>
    <row r="53" s="1" customFormat="1" ht="21" x14ac:dyDescent="0.4"/>
    <row r="54" s="1" customFormat="1" ht="21" x14ac:dyDescent="0.4"/>
    <row r="55" s="1" customFormat="1" ht="21" x14ac:dyDescent="0.4"/>
    <row r="56" s="1" customFormat="1" ht="21" x14ac:dyDescent="0.4"/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7" right="0.7" top="0.75" bottom="0.75" header="0.3" footer="0.3"/>
  <pageSetup paperSize="9" scale="62" orientation="landscape" horizontalDpi="0" verticalDpi="0" r:id="rId1"/>
  <legacyDrawing r:id="rId2"/>
</worksheet>
</file>

<file path=xl/worksheets/sheet5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33"/>
  <sheetViews>
    <sheetView view="pageBreakPreview" topLeftCell="A58" zoomScale="80" zoomScaleNormal="100" zoomScaleSheetLayoutView="80" workbookViewId="0">
      <selection activeCell="N21" sqref="N21"/>
    </sheetView>
  </sheetViews>
  <sheetFormatPr defaultRowHeight="13.8" x14ac:dyDescent="0.25"/>
  <cols>
    <col min="1" max="1" width="4.09765625" customWidth="1"/>
    <col min="9" max="9" width="9.8984375" bestFit="1" customWidth="1"/>
    <col min="10" max="10" width="4.19921875" customWidth="1"/>
    <col min="14" max="14" width="11.796875" customWidth="1"/>
    <col min="19" max="19" width="11.19921875" customWidth="1"/>
    <col min="20" max="20" width="9.8984375" bestFit="1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71"/>
      <c r="M1" s="1"/>
      <c r="N1" s="1"/>
      <c r="O1" s="1"/>
      <c r="P1" s="1"/>
      <c r="Q1" s="1"/>
      <c r="R1" s="1"/>
      <c r="S1" s="1"/>
      <c r="T1" s="4"/>
      <c r="U1" s="1"/>
      <c r="V1" s="232" t="s">
        <v>0</v>
      </c>
    </row>
    <row r="2" spans="1:22" ht="21" x14ac:dyDescent="0.4">
      <c r="A2" s="335" t="s">
        <v>1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232"/>
    </row>
    <row r="3" spans="1:22" ht="21" x14ac:dyDescent="0.4">
      <c r="A3" s="335" t="s">
        <v>124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</row>
    <row r="4" spans="1:22" ht="21" x14ac:dyDescent="0.4">
      <c r="A4" s="336" t="s">
        <v>44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</row>
    <row r="5" spans="1:22" ht="21" x14ac:dyDescent="0.4">
      <c r="A5" s="337" t="s">
        <v>2</v>
      </c>
      <c r="B5" s="338"/>
      <c r="C5" s="338"/>
      <c r="D5" s="338"/>
      <c r="E5" s="338"/>
      <c r="F5" s="338"/>
      <c r="G5" s="338"/>
      <c r="H5" s="338"/>
      <c r="I5" s="339"/>
      <c r="J5" s="340" t="s">
        <v>3</v>
      </c>
      <c r="K5" s="341"/>
      <c r="L5" s="341"/>
      <c r="M5" s="341"/>
      <c r="N5" s="341"/>
      <c r="O5" s="341"/>
      <c r="P5" s="341"/>
      <c r="Q5" s="342"/>
      <c r="R5" s="343" t="s">
        <v>4</v>
      </c>
      <c r="S5" s="343" t="s">
        <v>5</v>
      </c>
      <c r="T5" s="343" t="s">
        <v>6</v>
      </c>
      <c r="U5" s="343" t="s">
        <v>7</v>
      </c>
      <c r="V5" s="343" t="s">
        <v>8</v>
      </c>
    </row>
    <row r="6" spans="1:22" ht="21" x14ac:dyDescent="0.4">
      <c r="A6" s="346" t="s">
        <v>9</v>
      </c>
      <c r="B6" s="349" t="s">
        <v>10</v>
      </c>
      <c r="C6" s="352" t="s">
        <v>11</v>
      </c>
      <c r="D6" s="354" t="s">
        <v>12</v>
      </c>
      <c r="E6" s="355"/>
      <c r="F6" s="356"/>
      <c r="G6" s="349" t="s">
        <v>13</v>
      </c>
      <c r="H6" s="349" t="s">
        <v>14</v>
      </c>
      <c r="I6" s="349" t="s">
        <v>15</v>
      </c>
      <c r="J6" s="366" t="s">
        <v>9</v>
      </c>
      <c r="K6" s="360" t="s">
        <v>16</v>
      </c>
      <c r="L6" s="360" t="s">
        <v>17</v>
      </c>
      <c r="M6" s="370" t="s">
        <v>18</v>
      </c>
      <c r="N6" s="360" t="s">
        <v>19</v>
      </c>
      <c r="O6" s="340" t="s">
        <v>20</v>
      </c>
      <c r="P6" s="342"/>
      <c r="Q6" s="360" t="s">
        <v>21</v>
      </c>
      <c r="R6" s="344"/>
      <c r="S6" s="344"/>
      <c r="T6" s="344"/>
      <c r="U6" s="344"/>
      <c r="V6" s="344"/>
    </row>
    <row r="7" spans="1:22" x14ac:dyDescent="0.25">
      <c r="A7" s="347"/>
      <c r="B7" s="350"/>
      <c r="C7" s="352"/>
      <c r="D7" s="357"/>
      <c r="E7" s="358"/>
      <c r="F7" s="359"/>
      <c r="G7" s="350"/>
      <c r="H7" s="350"/>
      <c r="I7" s="350"/>
      <c r="J7" s="367"/>
      <c r="K7" s="361"/>
      <c r="L7" s="361"/>
      <c r="M7" s="371"/>
      <c r="N7" s="361"/>
      <c r="O7" s="360" t="s">
        <v>22</v>
      </c>
      <c r="P7" s="363" t="s">
        <v>23</v>
      </c>
      <c r="Q7" s="361"/>
      <c r="R7" s="344"/>
      <c r="S7" s="344"/>
      <c r="T7" s="344"/>
      <c r="U7" s="344"/>
      <c r="V7" s="344"/>
    </row>
    <row r="8" spans="1:22" x14ac:dyDescent="0.25">
      <c r="A8" s="347"/>
      <c r="B8" s="350"/>
      <c r="C8" s="352"/>
      <c r="D8" s="346" t="s">
        <v>24</v>
      </c>
      <c r="E8" s="346" t="s">
        <v>25</v>
      </c>
      <c r="F8" s="346" t="s">
        <v>26</v>
      </c>
      <c r="G8" s="350"/>
      <c r="H8" s="350"/>
      <c r="I8" s="350"/>
      <c r="J8" s="367"/>
      <c r="K8" s="361"/>
      <c r="L8" s="361"/>
      <c r="M8" s="371"/>
      <c r="N8" s="361"/>
      <c r="O8" s="361"/>
      <c r="P8" s="364"/>
      <c r="Q8" s="361"/>
      <c r="R8" s="344"/>
      <c r="S8" s="344"/>
      <c r="T8" s="344"/>
      <c r="U8" s="344"/>
      <c r="V8" s="344"/>
    </row>
    <row r="9" spans="1:22" x14ac:dyDescent="0.25">
      <c r="A9" s="347"/>
      <c r="B9" s="350"/>
      <c r="C9" s="352"/>
      <c r="D9" s="347"/>
      <c r="E9" s="347"/>
      <c r="F9" s="347"/>
      <c r="G9" s="350"/>
      <c r="H9" s="350"/>
      <c r="I9" s="350"/>
      <c r="J9" s="367"/>
      <c r="K9" s="361"/>
      <c r="L9" s="361"/>
      <c r="M9" s="371"/>
      <c r="N9" s="361"/>
      <c r="O9" s="361"/>
      <c r="P9" s="364"/>
      <c r="Q9" s="361"/>
      <c r="R9" s="344"/>
      <c r="S9" s="344"/>
      <c r="T9" s="344"/>
      <c r="U9" s="344"/>
      <c r="V9" s="344"/>
    </row>
    <row r="10" spans="1:22" ht="83.4" customHeight="1" x14ac:dyDescent="0.25">
      <c r="A10" s="348"/>
      <c r="B10" s="351"/>
      <c r="C10" s="353"/>
      <c r="D10" s="348"/>
      <c r="E10" s="348"/>
      <c r="F10" s="348"/>
      <c r="G10" s="351"/>
      <c r="H10" s="351"/>
      <c r="I10" s="351"/>
      <c r="J10" s="368"/>
      <c r="K10" s="362"/>
      <c r="L10" s="362"/>
      <c r="M10" s="372"/>
      <c r="N10" s="362"/>
      <c r="O10" s="362"/>
      <c r="P10" s="365"/>
      <c r="Q10" s="362"/>
      <c r="R10" s="345"/>
      <c r="S10" s="345"/>
      <c r="T10" s="345"/>
      <c r="U10" s="345"/>
      <c r="V10" s="345"/>
    </row>
    <row r="11" spans="1:22" ht="21" x14ac:dyDescent="0.4">
      <c r="A11" s="189">
        <v>1</v>
      </c>
      <c r="B11" s="79" t="s">
        <v>49</v>
      </c>
      <c r="C11" s="80">
        <v>1</v>
      </c>
      <c r="D11" s="79">
        <v>0</v>
      </c>
      <c r="E11" s="79">
        <v>3</v>
      </c>
      <c r="F11" s="79">
        <v>73</v>
      </c>
      <c r="G11" s="233">
        <v>373</v>
      </c>
      <c r="H11" s="172">
        <v>400</v>
      </c>
      <c r="I11" s="240">
        <f>G11*H11</f>
        <v>149200</v>
      </c>
      <c r="J11" s="246">
        <v>1</v>
      </c>
      <c r="K11" s="244" t="s">
        <v>35</v>
      </c>
      <c r="L11" s="244">
        <v>96</v>
      </c>
      <c r="M11" s="247">
        <v>7800</v>
      </c>
      <c r="N11" s="243">
        <f>M11*L11</f>
        <v>748800</v>
      </c>
      <c r="O11" s="244">
        <v>25</v>
      </c>
      <c r="P11" s="244">
        <v>93</v>
      </c>
      <c r="Q11" s="247">
        <v>52416</v>
      </c>
      <c r="R11" s="243">
        <f>Q11+I11</f>
        <v>201616</v>
      </c>
      <c r="S11" s="247">
        <v>10000000</v>
      </c>
      <c r="T11" s="243">
        <f>I11</f>
        <v>149200</v>
      </c>
      <c r="U11" s="244">
        <v>0.02</v>
      </c>
      <c r="V11" s="245">
        <v>29.84</v>
      </c>
    </row>
    <row r="12" spans="1:22" ht="21" x14ac:dyDescent="0.4">
      <c r="A12" s="189"/>
      <c r="B12" s="79"/>
      <c r="C12" s="80"/>
      <c r="D12" s="79"/>
      <c r="E12" s="79"/>
      <c r="F12" s="79"/>
      <c r="G12" s="84"/>
      <c r="H12" s="172"/>
      <c r="I12" s="234"/>
      <c r="J12" s="75">
        <v>2</v>
      </c>
      <c r="K12" s="75" t="s">
        <v>38</v>
      </c>
      <c r="L12" s="75">
        <v>16</v>
      </c>
      <c r="M12" s="237">
        <v>3100</v>
      </c>
      <c r="N12" s="237">
        <f>M12*L12</f>
        <v>49600</v>
      </c>
      <c r="O12" s="75">
        <v>20</v>
      </c>
      <c r="P12" s="75">
        <v>93</v>
      </c>
      <c r="Q12" s="237">
        <v>3472</v>
      </c>
      <c r="R12" s="238"/>
      <c r="S12" s="237"/>
      <c r="T12" s="238"/>
      <c r="U12" s="75"/>
      <c r="V12" s="239"/>
    </row>
    <row r="13" spans="1:22" ht="21" x14ac:dyDescent="0.4">
      <c r="A13" s="189">
        <v>2</v>
      </c>
      <c r="B13" s="79" t="s">
        <v>88</v>
      </c>
      <c r="C13" s="80">
        <v>2</v>
      </c>
      <c r="D13" s="79">
        <v>1</v>
      </c>
      <c r="E13" s="79">
        <v>1</v>
      </c>
      <c r="F13" s="79">
        <v>40</v>
      </c>
      <c r="G13" s="84">
        <v>400</v>
      </c>
      <c r="H13" s="172">
        <v>200</v>
      </c>
      <c r="I13" s="234">
        <f>H13*G13</f>
        <v>80000</v>
      </c>
      <c r="J13" s="75"/>
      <c r="K13" s="75"/>
      <c r="L13" s="75"/>
      <c r="M13" s="237"/>
      <c r="N13" s="237"/>
      <c r="O13" s="75"/>
      <c r="P13" s="75"/>
      <c r="Q13" s="237"/>
      <c r="R13" s="238"/>
      <c r="S13" s="237"/>
      <c r="T13" s="238">
        <f>I13</f>
        <v>80000</v>
      </c>
      <c r="U13" s="75">
        <v>0.01</v>
      </c>
      <c r="V13" s="248">
        <v>8</v>
      </c>
    </row>
    <row r="14" spans="1:22" ht="21" x14ac:dyDescent="0.4">
      <c r="A14" s="189"/>
      <c r="B14" s="79"/>
      <c r="C14" s="80"/>
      <c r="D14" s="79"/>
      <c r="E14" s="79"/>
      <c r="F14" s="79"/>
      <c r="G14" s="84">
        <v>140</v>
      </c>
      <c r="H14" s="172">
        <v>200</v>
      </c>
      <c r="I14" s="234">
        <f>H14*G14</f>
        <v>28000</v>
      </c>
      <c r="J14" s="84"/>
      <c r="K14" s="84"/>
      <c r="L14" s="84"/>
      <c r="M14" s="147"/>
      <c r="N14" s="235"/>
      <c r="O14" s="84"/>
      <c r="P14" s="84"/>
      <c r="Q14" s="84"/>
      <c r="R14" s="236"/>
      <c r="S14" s="84"/>
      <c r="T14" s="84">
        <v>28000</v>
      </c>
      <c r="U14" s="144">
        <v>0.02</v>
      </c>
      <c r="V14" s="114">
        <v>5.6</v>
      </c>
    </row>
    <row r="15" spans="1:22" ht="21" x14ac:dyDescent="0.4">
      <c r="A15" s="189">
        <v>3</v>
      </c>
      <c r="B15" s="79" t="s">
        <v>88</v>
      </c>
      <c r="C15" s="80">
        <v>1</v>
      </c>
      <c r="D15" s="79">
        <v>6</v>
      </c>
      <c r="E15" s="79">
        <v>1</v>
      </c>
      <c r="F15" s="79">
        <v>76</v>
      </c>
      <c r="G15" s="84">
        <v>2576</v>
      </c>
      <c r="H15" s="172">
        <v>400</v>
      </c>
      <c r="I15" s="234">
        <f>H15*G15</f>
        <v>1030400</v>
      </c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>
        <f>I15</f>
        <v>1030400</v>
      </c>
      <c r="U15" s="144">
        <v>0.01</v>
      </c>
      <c r="V15" s="228">
        <v>103.04</v>
      </c>
    </row>
    <row r="16" spans="1:22" ht="21" x14ac:dyDescent="0.4">
      <c r="A16" s="84"/>
      <c r="B16" s="79"/>
      <c r="C16" s="80"/>
      <c r="D16" s="79"/>
      <c r="E16" s="79"/>
      <c r="F16" s="79"/>
      <c r="G16" s="84"/>
      <c r="H16" s="172"/>
      <c r="I16" s="234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225"/>
    </row>
    <row r="17" spans="1:22" ht="21" x14ac:dyDescent="0.4">
      <c r="A17" s="99"/>
      <c r="B17" s="99"/>
      <c r="C17" s="99"/>
      <c r="D17" s="226"/>
      <c r="E17" s="226"/>
      <c r="F17" s="226"/>
      <c r="G17" s="99"/>
      <c r="H17" s="100"/>
      <c r="I17" s="99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225"/>
    </row>
    <row r="18" spans="1:22" ht="21" x14ac:dyDescent="0.4">
      <c r="A18" s="217"/>
      <c r="B18" s="217"/>
      <c r="C18" s="217"/>
      <c r="D18" s="218"/>
      <c r="E18" s="218"/>
      <c r="F18" s="219"/>
      <c r="G18" s="178"/>
      <c r="H18" s="206"/>
      <c r="I18" s="178"/>
      <c r="J18" s="178"/>
      <c r="K18" s="178"/>
      <c r="L18" s="178"/>
      <c r="M18" s="178"/>
      <c r="N18" s="220"/>
      <c r="O18" s="178"/>
      <c r="P18" s="178"/>
      <c r="Q18" s="178"/>
      <c r="R18" s="178"/>
      <c r="S18" s="178"/>
      <c r="T18" s="178"/>
      <c r="U18" s="178"/>
      <c r="V18" s="164"/>
    </row>
    <row r="19" spans="1:22" ht="21" x14ac:dyDescent="0.4">
      <c r="A19" s="207"/>
      <c r="B19" s="207"/>
      <c r="C19" s="207"/>
      <c r="D19" s="219"/>
      <c r="E19" s="219"/>
      <c r="F19" s="222"/>
      <c r="G19" s="144"/>
      <c r="H19" s="208"/>
      <c r="I19" s="144"/>
      <c r="J19" s="144"/>
      <c r="K19" s="223"/>
      <c r="L19" s="178"/>
      <c r="M19" s="178"/>
      <c r="N19" s="178"/>
      <c r="O19" s="178"/>
      <c r="P19" s="178"/>
      <c r="Q19" s="178"/>
      <c r="R19" s="178"/>
      <c r="S19" s="178"/>
      <c r="T19" s="178"/>
      <c r="U19" s="207"/>
      <c r="V19" s="207"/>
    </row>
    <row r="20" spans="1:22" ht="21" x14ac:dyDescent="0.4">
      <c r="A20" s="155"/>
      <c r="B20" s="155"/>
      <c r="C20" s="155"/>
      <c r="D20" s="156"/>
      <c r="E20" s="156"/>
      <c r="F20" s="156"/>
      <c r="G20" s="157"/>
      <c r="H20" s="167"/>
      <c r="I20" s="166"/>
      <c r="J20" s="166"/>
      <c r="K20" s="169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</row>
    <row r="21" spans="1:22" ht="21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50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7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27</v>
      </c>
      <c r="C24" s="54" t="s">
        <v>28</v>
      </c>
      <c r="D24" s="55"/>
      <c r="E24" s="56"/>
      <c r="F24" s="57"/>
      <c r="G24" s="53"/>
      <c r="H24" s="58"/>
      <c r="I24" s="53" t="s">
        <v>29</v>
      </c>
      <c r="J24" s="59"/>
      <c r="K24" s="59"/>
      <c r="L24" s="18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30</v>
      </c>
      <c r="J25" s="59"/>
      <c r="K25" s="59"/>
      <c r="L25" s="18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31</v>
      </c>
      <c r="J26" s="59"/>
      <c r="K26" s="59"/>
      <c r="L26" s="18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32</v>
      </c>
      <c r="J27" s="61"/>
      <c r="K27" s="61"/>
      <c r="L27" s="181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33</v>
      </c>
      <c r="J28" s="61"/>
      <c r="K28" s="61"/>
      <c r="L28" s="182"/>
      <c r="M28" s="65"/>
      <c r="N28" s="65"/>
      <c r="O28" s="4"/>
      <c r="P28" s="4"/>
      <c r="Q28" s="4"/>
      <c r="R28" s="4"/>
      <c r="S28" s="4"/>
      <c r="T28" s="4"/>
      <c r="U28" s="4"/>
      <c r="V28" s="4"/>
    </row>
    <row r="36" spans="1:22" ht="21" x14ac:dyDescent="0.4">
      <c r="A36" s="1"/>
      <c r="B36" s="1"/>
      <c r="C36" s="2"/>
      <c r="D36" s="1"/>
      <c r="E36" s="1"/>
      <c r="F36" s="1"/>
      <c r="G36" s="1"/>
      <c r="H36" s="3"/>
      <c r="I36" s="1"/>
      <c r="J36" s="1"/>
      <c r="K36" s="1"/>
      <c r="L36" s="71"/>
      <c r="M36" s="1"/>
      <c r="N36" s="1"/>
      <c r="O36" s="1"/>
      <c r="P36" s="1"/>
      <c r="Q36" s="1"/>
      <c r="R36" s="1"/>
      <c r="S36" s="1"/>
      <c r="T36" s="4"/>
      <c r="U36" s="1"/>
      <c r="V36" s="256" t="s">
        <v>0</v>
      </c>
    </row>
    <row r="37" spans="1:22" ht="21" x14ac:dyDescent="0.4">
      <c r="A37" s="335" t="s">
        <v>1</v>
      </c>
      <c r="B37" s="335"/>
      <c r="C37" s="335"/>
      <c r="D37" s="335"/>
      <c r="E37" s="335"/>
      <c r="F37" s="335"/>
      <c r="G37" s="335"/>
      <c r="H37" s="335"/>
      <c r="I37" s="335"/>
      <c r="J37" s="335"/>
      <c r="K37" s="335"/>
      <c r="L37" s="335"/>
      <c r="M37" s="335"/>
      <c r="N37" s="335"/>
      <c r="O37" s="335"/>
      <c r="P37" s="335"/>
      <c r="Q37" s="335"/>
      <c r="R37" s="335"/>
      <c r="S37" s="335"/>
      <c r="T37" s="335"/>
      <c r="U37" s="335"/>
      <c r="V37" s="256"/>
    </row>
    <row r="38" spans="1:22" ht="21" x14ac:dyDescent="0.4">
      <c r="A38" s="335" t="s">
        <v>127</v>
      </c>
      <c r="B38" s="335"/>
      <c r="C38" s="335"/>
      <c r="D38" s="335"/>
      <c r="E38" s="335"/>
      <c r="F38" s="335"/>
      <c r="G38" s="335"/>
      <c r="H38" s="335"/>
      <c r="I38" s="335"/>
      <c r="J38" s="335"/>
      <c r="K38" s="335"/>
      <c r="L38" s="335"/>
      <c r="M38" s="335"/>
      <c r="N38" s="335"/>
      <c r="O38" s="335"/>
      <c r="P38" s="335"/>
      <c r="Q38" s="335"/>
      <c r="R38" s="335"/>
      <c r="S38" s="335"/>
      <c r="T38" s="335"/>
      <c r="U38" s="335"/>
      <c r="V38" s="335"/>
    </row>
    <row r="39" spans="1:22" ht="21" x14ac:dyDescent="0.4">
      <c r="A39" s="336" t="s">
        <v>44</v>
      </c>
      <c r="B39" s="336"/>
      <c r="C39" s="336"/>
      <c r="D39" s="336"/>
      <c r="E39" s="336"/>
      <c r="F39" s="336"/>
      <c r="G39" s="336"/>
      <c r="H39" s="336"/>
      <c r="I39" s="336"/>
      <c r="J39" s="336"/>
      <c r="K39" s="336"/>
      <c r="L39" s="336"/>
      <c r="M39" s="336"/>
      <c r="N39" s="336"/>
      <c r="O39" s="336"/>
      <c r="P39" s="336"/>
      <c r="Q39" s="336"/>
      <c r="R39" s="336"/>
      <c r="S39" s="336"/>
      <c r="T39" s="336"/>
      <c r="U39" s="336"/>
      <c r="V39" s="336"/>
    </row>
    <row r="40" spans="1:22" ht="21" x14ac:dyDescent="0.4">
      <c r="A40" s="337" t="s">
        <v>2</v>
      </c>
      <c r="B40" s="338"/>
      <c r="C40" s="338"/>
      <c r="D40" s="338"/>
      <c r="E40" s="338"/>
      <c r="F40" s="338"/>
      <c r="G40" s="338"/>
      <c r="H40" s="338"/>
      <c r="I40" s="339"/>
      <c r="J40" s="340" t="s">
        <v>3</v>
      </c>
      <c r="K40" s="341"/>
      <c r="L40" s="341"/>
      <c r="M40" s="341"/>
      <c r="N40" s="341"/>
      <c r="O40" s="341"/>
      <c r="P40" s="341"/>
      <c r="Q40" s="342"/>
      <c r="R40" s="343" t="s">
        <v>4</v>
      </c>
      <c r="S40" s="343" t="s">
        <v>5</v>
      </c>
      <c r="T40" s="343" t="s">
        <v>6</v>
      </c>
      <c r="U40" s="343" t="s">
        <v>7</v>
      </c>
      <c r="V40" s="343" t="s">
        <v>8</v>
      </c>
    </row>
    <row r="41" spans="1:22" ht="21" x14ac:dyDescent="0.4">
      <c r="A41" s="346" t="s">
        <v>9</v>
      </c>
      <c r="B41" s="349" t="s">
        <v>10</v>
      </c>
      <c r="C41" s="352" t="s">
        <v>11</v>
      </c>
      <c r="D41" s="354" t="s">
        <v>12</v>
      </c>
      <c r="E41" s="355"/>
      <c r="F41" s="356"/>
      <c r="G41" s="349" t="s">
        <v>13</v>
      </c>
      <c r="H41" s="349" t="s">
        <v>14</v>
      </c>
      <c r="I41" s="349" t="s">
        <v>15</v>
      </c>
      <c r="J41" s="366" t="s">
        <v>9</v>
      </c>
      <c r="K41" s="360" t="s">
        <v>16</v>
      </c>
      <c r="L41" s="360" t="s">
        <v>17</v>
      </c>
      <c r="M41" s="370" t="s">
        <v>18</v>
      </c>
      <c r="N41" s="360" t="s">
        <v>19</v>
      </c>
      <c r="O41" s="340" t="s">
        <v>20</v>
      </c>
      <c r="P41" s="342"/>
      <c r="Q41" s="360" t="s">
        <v>21</v>
      </c>
      <c r="R41" s="344"/>
      <c r="S41" s="344"/>
      <c r="T41" s="344"/>
      <c r="U41" s="344"/>
      <c r="V41" s="344"/>
    </row>
    <row r="42" spans="1:22" x14ac:dyDescent="0.25">
      <c r="A42" s="347"/>
      <c r="B42" s="350"/>
      <c r="C42" s="352"/>
      <c r="D42" s="357"/>
      <c r="E42" s="358"/>
      <c r="F42" s="359"/>
      <c r="G42" s="350"/>
      <c r="H42" s="350"/>
      <c r="I42" s="350"/>
      <c r="J42" s="367"/>
      <c r="K42" s="361"/>
      <c r="L42" s="361"/>
      <c r="M42" s="371"/>
      <c r="N42" s="361"/>
      <c r="O42" s="360" t="s">
        <v>22</v>
      </c>
      <c r="P42" s="363" t="s">
        <v>23</v>
      </c>
      <c r="Q42" s="361"/>
      <c r="R42" s="344"/>
      <c r="S42" s="344"/>
      <c r="T42" s="344"/>
      <c r="U42" s="344"/>
      <c r="V42" s="344"/>
    </row>
    <row r="43" spans="1:22" x14ac:dyDescent="0.25">
      <c r="A43" s="347"/>
      <c r="B43" s="350"/>
      <c r="C43" s="352"/>
      <c r="D43" s="346" t="s">
        <v>24</v>
      </c>
      <c r="E43" s="346" t="s">
        <v>25</v>
      </c>
      <c r="F43" s="346" t="s">
        <v>26</v>
      </c>
      <c r="G43" s="350"/>
      <c r="H43" s="350"/>
      <c r="I43" s="350"/>
      <c r="J43" s="367"/>
      <c r="K43" s="361"/>
      <c r="L43" s="361"/>
      <c r="M43" s="371"/>
      <c r="N43" s="361"/>
      <c r="O43" s="361"/>
      <c r="P43" s="364"/>
      <c r="Q43" s="361"/>
      <c r="R43" s="344"/>
      <c r="S43" s="344"/>
      <c r="T43" s="344"/>
      <c r="U43" s="344"/>
      <c r="V43" s="344"/>
    </row>
    <row r="44" spans="1:22" x14ac:dyDescent="0.25">
      <c r="A44" s="347"/>
      <c r="B44" s="350"/>
      <c r="C44" s="352"/>
      <c r="D44" s="347"/>
      <c r="E44" s="347"/>
      <c r="F44" s="347"/>
      <c r="G44" s="350"/>
      <c r="H44" s="350"/>
      <c r="I44" s="350"/>
      <c r="J44" s="367"/>
      <c r="K44" s="361"/>
      <c r="L44" s="361"/>
      <c r="M44" s="371"/>
      <c r="N44" s="361"/>
      <c r="O44" s="361"/>
      <c r="P44" s="364"/>
      <c r="Q44" s="361"/>
      <c r="R44" s="344"/>
      <c r="S44" s="344"/>
      <c r="T44" s="344"/>
      <c r="U44" s="344"/>
      <c r="V44" s="344"/>
    </row>
    <row r="45" spans="1:22" ht="84.6" customHeight="1" x14ac:dyDescent="0.25">
      <c r="A45" s="348"/>
      <c r="B45" s="351"/>
      <c r="C45" s="353"/>
      <c r="D45" s="348"/>
      <c r="E45" s="348"/>
      <c r="F45" s="348"/>
      <c r="G45" s="351"/>
      <c r="H45" s="351"/>
      <c r="I45" s="351"/>
      <c r="J45" s="368"/>
      <c r="K45" s="362"/>
      <c r="L45" s="362"/>
      <c r="M45" s="372"/>
      <c r="N45" s="362"/>
      <c r="O45" s="362"/>
      <c r="P45" s="365"/>
      <c r="Q45" s="362"/>
      <c r="R45" s="345"/>
      <c r="S45" s="345"/>
      <c r="T45" s="345"/>
      <c r="U45" s="345"/>
      <c r="V45" s="345"/>
    </row>
    <row r="46" spans="1:22" ht="21" x14ac:dyDescent="0.4">
      <c r="A46" s="189">
        <v>1</v>
      </c>
      <c r="B46" s="79" t="s">
        <v>88</v>
      </c>
      <c r="C46" s="80">
        <v>1</v>
      </c>
      <c r="D46" s="79">
        <v>12</v>
      </c>
      <c r="E46" s="79">
        <v>1</v>
      </c>
      <c r="F46" s="79">
        <v>27</v>
      </c>
      <c r="G46" s="147">
        <v>4927</v>
      </c>
      <c r="H46" s="172">
        <v>200</v>
      </c>
      <c r="I46" s="240">
        <f>H46*G46</f>
        <v>985400</v>
      </c>
      <c r="J46" s="246"/>
      <c r="K46" s="244"/>
      <c r="L46" s="244"/>
      <c r="M46" s="247"/>
      <c r="N46" s="243"/>
      <c r="O46" s="244"/>
      <c r="P46" s="244"/>
      <c r="Q46" s="247"/>
      <c r="R46" s="243"/>
      <c r="S46" s="247"/>
      <c r="T46" s="243">
        <f>I46</f>
        <v>985400</v>
      </c>
      <c r="U46" s="244">
        <v>0.01</v>
      </c>
      <c r="V46" s="245">
        <v>95.54</v>
      </c>
    </row>
    <row r="47" spans="1:22" ht="21" x14ac:dyDescent="0.4">
      <c r="A47" s="189">
        <v>2</v>
      </c>
      <c r="B47" s="79" t="s">
        <v>88</v>
      </c>
      <c r="C47" s="80">
        <v>1</v>
      </c>
      <c r="D47" s="79">
        <v>19</v>
      </c>
      <c r="E47" s="79">
        <v>2</v>
      </c>
      <c r="F47" s="79">
        <v>96</v>
      </c>
      <c r="G47" s="84">
        <v>7896</v>
      </c>
      <c r="H47" s="172">
        <v>200</v>
      </c>
      <c r="I47" s="234">
        <f>H47*G47</f>
        <v>1579200</v>
      </c>
      <c r="J47" s="75"/>
      <c r="K47" s="75"/>
      <c r="L47" s="75"/>
      <c r="M47" s="237"/>
      <c r="N47" s="237"/>
      <c r="O47" s="75"/>
      <c r="P47" s="75"/>
      <c r="Q47" s="237"/>
      <c r="R47" s="238"/>
      <c r="S47" s="237"/>
      <c r="T47" s="238">
        <f>I47</f>
        <v>1579200</v>
      </c>
      <c r="U47" s="75">
        <v>0.01</v>
      </c>
      <c r="V47" s="239">
        <v>157.91999999999999</v>
      </c>
    </row>
    <row r="48" spans="1:22" ht="21" x14ac:dyDescent="0.4">
      <c r="A48" s="189"/>
      <c r="B48" s="79"/>
      <c r="C48" s="80"/>
      <c r="D48" s="79"/>
      <c r="E48" s="79"/>
      <c r="F48" s="79"/>
      <c r="G48" s="84"/>
      <c r="H48" s="172"/>
      <c r="I48" s="234"/>
      <c r="J48" s="75"/>
      <c r="K48" s="75"/>
      <c r="L48" s="75"/>
      <c r="M48" s="237"/>
      <c r="N48" s="237"/>
      <c r="O48" s="75"/>
      <c r="P48" s="75"/>
      <c r="Q48" s="237"/>
      <c r="R48" s="238"/>
      <c r="S48" s="237"/>
      <c r="T48" s="238"/>
      <c r="U48" s="75"/>
      <c r="V48" s="248"/>
    </row>
    <row r="49" spans="1:22" ht="21" x14ac:dyDescent="0.4">
      <c r="A49" s="189"/>
      <c r="B49" s="79"/>
      <c r="C49" s="80"/>
      <c r="D49" s="79"/>
      <c r="E49" s="79"/>
      <c r="F49" s="79"/>
      <c r="G49" s="84"/>
      <c r="H49" s="172"/>
      <c r="I49" s="234"/>
      <c r="J49" s="84"/>
      <c r="K49" s="84"/>
      <c r="L49" s="84"/>
      <c r="M49" s="147"/>
      <c r="N49" s="235"/>
      <c r="O49" s="84"/>
      <c r="P49" s="84"/>
      <c r="Q49" s="84"/>
      <c r="R49" s="236"/>
      <c r="S49" s="84"/>
      <c r="T49" s="84"/>
      <c r="U49" s="144"/>
      <c r="V49" s="114"/>
    </row>
    <row r="50" spans="1:22" ht="21" x14ac:dyDescent="0.4">
      <c r="A50" s="189"/>
      <c r="B50" s="79"/>
      <c r="C50" s="80"/>
      <c r="D50" s="79"/>
      <c r="E50" s="79"/>
      <c r="F50" s="79"/>
      <c r="G50" s="84"/>
      <c r="H50" s="172"/>
      <c r="I50" s="234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144"/>
      <c r="V50" s="228"/>
    </row>
    <row r="51" spans="1:22" ht="21" x14ac:dyDescent="0.4">
      <c r="A51" s="84"/>
      <c r="B51" s="79"/>
      <c r="C51" s="80"/>
      <c r="D51" s="79"/>
      <c r="E51" s="79"/>
      <c r="F51" s="79"/>
      <c r="G51" s="84"/>
      <c r="H51" s="172"/>
      <c r="I51" s="234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225"/>
    </row>
    <row r="52" spans="1:22" ht="21" x14ac:dyDescent="0.4">
      <c r="A52" s="99"/>
      <c r="B52" s="99"/>
      <c r="C52" s="99"/>
      <c r="D52" s="226"/>
      <c r="E52" s="226"/>
      <c r="F52" s="226"/>
      <c r="G52" s="99"/>
      <c r="H52" s="100"/>
      <c r="I52" s="99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225"/>
    </row>
    <row r="53" spans="1:22" ht="21" x14ac:dyDescent="0.4">
      <c r="A53" s="217"/>
      <c r="B53" s="217"/>
      <c r="C53" s="217"/>
      <c r="D53" s="218"/>
      <c r="E53" s="218"/>
      <c r="F53" s="219"/>
      <c r="G53" s="178"/>
      <c r="H53" s="206"/>
      <c r="I53" s="178"/>
      <c r="J53" s="178"/>
      <c r="K53" s="178"/>
      <c r="L53" s="178"/>
      <c r="M53" s="178"/>
      <c r="N53" s="220"/>
      <c r="O53" s="178"/>
      <c r="P53" s="178"/>
      <c r="Q53" s="178"/>
      <c r="R53" s="178"/>
      <c r="S53" s="178"/>
      <c r="T53" s="178"/>
      <c r="U53" s="178"/>
      <c r="V53" s="164"/>
    </row>
    <row r="54" spans="1:22" ht="21" x14ac:dyDescent="0.4">
      <c r="A54" s="207"/>
      <c r="B54" s="207"/>
      <c r="C54" s="207"/>
      <c r="D54" s="219"/>
      <c r="E54" s="219"/>
      <c r="F54" s="222"/>
      <c r="G54" s="144"/>
      <c r="H54" s="208"/>
      <c r="I54" s="144"/>
      <c r="J54" s="144"/>
      <c r="K54" s="223"/>
      <c r="L54" s="178"/>
      <c r="M54" s="178"/>
      <c r="N54" s="178"/>
      <c r="O54" s="178"/>
      <c r="P54" s="178"/>
      <c r="Q54" s="178"/>
      <c r="R54" s="178"/>
      <c r="S54" s="178"/>
      <c r="T54" s="178"/>
      <c r="U54" s="207"/>
      <c r="V54" s="207"/>
    </row>
    <row r="55" spans="1:22" ht="21" x14ac:dyDescent="0.4">
      <c r="A55" s="155"/>
      <c r="B55" s="155"/>
      <c r="C55" s="155"/>
      <c r="D55" s="156"/>
      <c r="E55" s="156"/>
      <c r="F55" s="156"/>
      <c r="G55" s="157"/>
      <c r="H55" s="167"/>
      <c r="I55" s="166"/>
      <c r="J55" s="166"/>
      <c r="K55" s="169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</row>
    <row r="56" spans="1:22" ht="21" x14ac:dyDescent="0.4">
      <c r="A56" s="17"/>
      <c r="B56" s="18"/>
      <c r="C56" s="19"/>
      <c r="D56" s="20"/>
      <c r="E56" s="20"/>
      <c r="F56" s="20"/>
      <c r="G56" s="23"/>
      <c r="H56" s="11"/>
      <c r="I56" s="10"/>
      <c r="J56" s="10"/>
      <c r="K56" s="24"/>
      <c r="L56" s="23"/>
      <c r="M56" s="23"/>
      <c r="N56" s="23"/>
      <c r="O56" s="23"/>
      <c r="P56" s="23"/>
      <c r="Q56" s="23"/>
      <c r="R56" s="23"/>
      <c r="S56" s="23"/>
      <c r="T56" s="23"/>
      <c r="U56" s="44"/>
      <c r="V56" s="44"/>
    </row>
    <row r="57" spans="1:22" ht="21" x14ac:dyDescent="0.4">
      <c r="A57" s="45"/>
      <c r="B57" s="45"/>
      <c r="C57" s="46"/>
      <c r="D57" s="45"/>
      <c r="E57" s="45"/>
      <c r="F57" s="45"/>
      <c r="G57" s="47"/>
      <c r="H57" s="48"/>
      <c r="I57" s="49"/>
      <c r="J57" s="47"/>
      <c r="K57" s="50"/>
      <c r="L57" s="50"/>
      <c r="M57" s="47"/>
      <c r="N57" s="50"/>
      <c r="O57" s="47"/>
      <c r="P57" s="47"/>
      <c r="Q57" s="47"/>
      <c r="R57" s="47"/>
      <c r="S57" s="47"/>
      <c r="T57" s="47"/>
      <c r="U57" s="51"/>
      <c r="V57" s="51"/>
    </row>
    <row r="58" spans="1:22" ht="21" x14ac:dyDescent="0.4">
      <c r="A58" s="1"/>
      <c r="B58" s="1"/>
      <c r="C58" s="2"/>
      <c r="D58" s="1"/>
      <c r="E58" s="1"/>
      <c r="F58" s="1"/>
      <c r="G58" s="1"/>
      <c r="H58" s="3"/>
      <c r="I58" s="1"/>
      <c r="J58" s="1"/>
      <c r="K58" s="1"/>
      <c r="L58" s="71"/>
      <c r="M58" s="1"/>
      <c r="N58" s="1"/>
      <c r="O58" s="1"/>
      <c r="P58" s="1"/>
      <c r="Q58" s="1"/>
      <c r="R58" s="1"/>
      <c r="S58" s="1"/>
      <c r="T58" s="1"/>
      <c r="U58" s="1"/>
      <c r="V58" s="1"/>
    </row>
    <row r="59" spans="1:22" ht="21" x14ac:dyDescent="0.4">
      <c r="A59" s="52"/>
      <c r="B59" s="53" t="s">
        <v>27</v>
      </c>
      <c r="C59" s="54" t="s">
        <v>28</v>
      </c>
      <c r="D59" s="55"/>
      <c r="E59" s="56"/>
      <c r="F59" s="57"/>
      <c r="G59" s="53"/>
      <c r="H59" s="58"/>
      <c r="I59" s="53" t="s">
        <v>29</v>
      </c>
      <c r="J59" s="59"/>
      <c r="K59" s="59"/>
      <c r="L59" s="180"/>
      <c r="M59" s="60"/>
      <c r="N59" s="60"/>
      <c r="O59" s="1"/>
      <c r="P59" s="1"/>
      <c r="Q59" s="1"/>
      <c r="R59" s="1"/>
      <c r="S59" s="1"/>
      <c r="T59" s="1"/>
      <c r="U59" s="1"/>
      <c r="V59" s="1"/>
    </row>
    <row r="60" spans="1:22" ht="21" x14ac:dyDescent="0.4">
      <c r="A60" s="52"/>
      <c r="B60" s="53"/>
      <c r="C60" s="54"/>
      <c r="D60" s="55"/>
      <c r="E60" s="56"/>
      <c r="F60" s="57"/>
      <c r="G60" s="53"/>
      <c r="H60" s="58"/>
      <c r="I60" s="53" t="s">
        <v>30</v>
      </c>
      <c r="J60" s="59"/>
      <c r="K60" s="59"/>
      <c r="L60" s="180"/>
      <c r="M60" s="60"/>
      <c r="N60" s="60"/>
      <c r="O60" s="1"/>
      <c r="P60" s="1"/>
      <c r="Q60" s="1"/>
      <c r="R60" s="1"/>
      <c r="S60" s="1"/>
      <c r="T60" s="1"/>
      <c r="U60" s="1"/>
      <c r="V60" s="1"/>
    </row>
    <row r="61" spans="1:22" ht="21" x14ac:dyDescent="0.4">
      <c r="A61" s="52"/>
      <c r="B61" s="53"/>
      <c r="C61" s="54"/>
      <c r="D61" s="55"/>
      <c r="E61" s="56"/>
      <c r="F61" s="57"/>
      <c r="G61" s="53"/>
      <c r="H61" s="58"/>
      <c r="I61" s="53" t="s">
        <v>31</v>
      </c>
      <c r="J61" s="59"/>
      <c r="K61" s="59"/>
      <c r="L61" s="180"/>
      <c r="M61" s="60"/>
      <c r="N61" s="59"/>
      <c r="O61" s="1"/>
      <c r="P61" s="1"/>
      <c r="Q61" s="1"/>
      <c r="R61" s="1"/>
      <c r="S61" s="52"/>
      <c r="T61" s="52"/>
      <c r="U61" s="52"/>
      <c r="V61" s="52"/>
    </row>
    <row r="62" spans="1:22" ht="21" x14ac:dyDescent="0.4">
      <c r="A62" s="52"/>
      <c r="B62" s="53"/>
      <c r="C62" s="54"/>
      <c r="D62" s="55"/>
      <c r="E62" s="56"/>
      <c r="F62" s="57"/>
      <c r="G62" s="53"/>
      <c r="H62" s="61"/>
      <c r="I62" s="53" t="s">
        <v>32</v>
      </c>
      <c r="J62" s="61"/>
      <c r="K62" s="61"/>
      <c r="L62" s="181"/>
      <c r="M62" s="62"/>
      <c r="N62" s="58"/>
      <c r="O62" s="1"/>
      <c r="P62" s="1"/>
      <c r="Q62" s="1"/>
      <c r="R62" s="1"/>
      <c r="S62" s="52"/>
      <c r="T62" s="52"/>
      <c r="U62" s="52"/>
      <c r="V62" s="52"/>
    </row>
    <row r="63" spans="1:22" ht="21" x14ac:dyDescent="0.4">
      <c r="A63" s="30"/>
      <c r="B63" s="56"/>
      <c r="C63" s="63"/>
      <c r="D63" s="56"/>
      <c r="E63" s="56"/>
      <c r="F63" s="57"/>
      <c r="G63" s="64"/>
      <c r="H63" s="61"/>
      <c r="I63" s="64" t="s">
        <v>33</v>
      </c>
      <c r="J63" s="61"/>
      <c r="K63" s="61"/>
      <c r="L63" s="182"/>
      <c r="M63" s="65"/>
      <c r="N63" s="65"/>
      <c r="O63" s="4"/>
      <c r="P63" s="4"/>
      <c r="Q63" s="4"/>
      <c r="R63" s="4"/>
      <c r="S63" s="4"/>
      <c r="T63" s="4"/>
      <c r="U63" s="4"/>
      <c r="V63" s="4"/>
    </row>
    <row r="71" spans="1:22" ht="21" x14ac:dyDescent="0.4">
      <c r="A71" s="1"/>
      <c r="B71" s="1"/>
      <c r="C71" s="2"/>
      <c r="D71" s="1"/>
      <c r="E71" s="1"/>
      <c r="F71" s="1"/>
      <c r="G71" s="1"/>
      <c r="H71" s="3"/>
      <c r="I71" s="1"/>
      <c r="J71" s="1"/>
      <c r="K71" s="1"/>
      <c r="L71" s="71"/>
      <c r="M71" s="1"/>
      <c r="N71" s="1"/>
      <c r="O71" s="1"/>
      <c r="P71" s="1"/>
      <c r="Q71" s="1"/>
      <c r="R71" s="1"/>
      <c r="S71" s="1"/>
      <c r="T71" s="4"/>
      <c r="U71" s="1"/>
      <c r="V71" s="256" t="s">
        <v>0</v>
      </c>
    </row>
    <row r="72" spans="1:22" ht="21" x14ac:dyDescent="0.4">
      <c r="A72" s="335" t="s">
        <v>1</v>
      </c>
      <c r="B72" s="335"/>
      <c r="C72" s="335"/>
      <c r="D72" s="335"/>
      <c r="E72" s="335"/>
      <c r="F72" s="335"/>
      <c r="G72" s="335"/>
      <c r="H72" s="335"/>
      <c r="I72" s="335"/>
      <c r="J72" s="335"/>
      <c r="K72" s="335"/>
      <c r="L72" s="335"/>
      <c r="M72" s="335"/>
      <c r="N72" s="335"/>
      <c r="O72" s="335"/>
      <c r="P72" s="335"/>
      <c r="Q72" s="335"/>
      <c r="R72" s="335"/>
      <c r="S72" s="335"/>
      <c r="T72" s="335"/>
      <c r="U72" s="335"/>
      <c r="V72" s="256"/>
    </row>
    <row r="73" spans="1:22" ht="21" x14ac:dyDescent="0.4">
      <c r="A73" s="335" t="s">
        <v>128</v>
      </c>
      <c r="B73" s="335"/>
      <c r="C73" s="335"/>
      <c r="D73" s="335"/>
      <c r="E73" s="335"/>
      <c r="F73" s="335"/>
      <c r="G73" s="335"/>
      <c r="H73" s="335"/>
      <c r="I73" s="335"/>
      <c r="J73" s="335"/>
      <c r="K73" s="335"/>
      <c r="L73" s="335"/>
      <c r="M73" s="335"/>
      <c r="N73" s="335"/>
      <c r="O73" s="335"/>
      <c r="P73" s="335"/>
      <c r="Q73" s="335"/>
      <c r="R73" s="335"/>
      <c r="S73" s="335"/>
      <c r="T73" s="335"/>
      <c r="U73" s="335"/>
      <c r="V73" s="335"/>
    </row>
    <row r="74" spans="1:22" ht="21" x14ac:dyDescent="0.4">
      <c r="A74" s="336" t="s">
        <v>44</v>
      </c>
      <c r="B74" s="336"/>
      <c r="C74" s="336"/>
      <c r="D74" s="336"/>
      <c r="E74" s="336"/>
      <c r="F74" s="336"/>
      <c r="G74" s="336"/>
      <c r="H74" s="336"/>
      <c r="I74" s="336"/>
      <c r="J74" s="336"/>
      <c r="K74" s="336"/>
      <c r="L74" s="336"/>
      <c r="M74" s="336"/>
      <c r="N74" s="336"/>
      <c r="O74" s="336"/>
      <c r="P74" s="336"/>
      <c r="Q74" s="336"/>
      <c r="R74" s="336"/>
      <c r="S74" s="336"/>
      <c r="T74" s="336"/>
      <c r="U74" s="336"/>
      <c r="V74" s="336"/>
    </row>
    <row r="75" spans="1:22" ht="21" x14ac:dyDescent="0.4">
      <c r="A75" s="337" t="s">
        <v>2</v>
      </c>
      <c r="B75" s="338"/>
      <c r="C75" s="338"/>
      <c r="D75" s="338"/>
      <c r="E75" s="338"/>
      <c r="F75" s="338"/>
      <c r="G75" s="338"/>
      <c r="H75" s="338"/>
      <c r="I75" s="339"/>
      <c r="J75" s="340" t="s">
        <v>3</v>
      </c>
      <c r="K75" s="341"/>
      <c r="L75" s="341"/>
      <c r="M75" s="341"/>
      <c r="N75" s="341"/>
      <c r="O75" s="341"/>
      <c r="P75" s="341"/>
      <c r="Q75" s="342"/>
      <c r="R75" s="343" t="s">
        <v>4</v>
      </c>
      <c r="S75" s="343" t="s">
        <v>5</v>
      </c>
      <c r="T75" s="343" t="s">
        <v>6</v>
      </c>
      <c r="U75" s="343" t="s">
        <v>7</v>
      </c>
      <c r="V75" s="343" t="s">
        <v>8</v>
      </c>
    </row>
    <row r="76" spans="1:22" ht="21" x14ac:dyDescent="0.4">
      <c r="A76" s="346" t="s">
        <v>9</v>
      </c>
      <c r="B76" s="349" t="s">
        <v>10</v>
      </c>
      <c r="C76" s="352" t="s">
        <v>11</v>
      </c>
      <c r="D76" s="354" t="s">
        <v>12</v>
      </c>
      <c r="E76" s="355"/>
      <c r="F76" s="356"/>
      <c r="G76" s="349" t="s">
        <v>13</v>
      </c>
      <c r="H76" s="349" t="s">
        <v>14</v>
      </c>
      <c r="I76" s="349" t="s">
        <v>15</v>
      </c>
      <c r="J76" s="366" t="s">
        <v>9</v>
      </c>
      <c r="K76" s="360" t="s">
        <v>16</v>
      </c>
      <c r="L76" s="360" t="s">
        <v>17</v>
      </c>
      <c r="M76" s="370" t="s">
        <v>18</v>
      </c>
      <c r="N76" s="360" t="s">
        <v>19</v>
      </c>
      <c r="O76" s="340" t="s">
        <v>20</v>
      </c>
      <c r="P76" s="342"/>
      <c r="Q76" s="360" t="s">
        <v>21</v>
      </c>
      <c r="R76" s="344"/>
      <c r="S76" s="344"/>
      <c r="T76" s="344"/>
      <c r="U76" s="344"/>
      <c r="V76" s="344"/>
    </row>
    <row r="77" spans="1:22" x14ac:dyDescent="0.25">
      <c r="A77" s="347"/>
      <c r="B77" s="350"/>
      <c r="C77" s="352"/>
      <c r="D77" s="357"/>
      <c r="E77" s="358"/>
      <c r="F77" s="359"/>
      <c r="G77" s="350"/>
      <c r="H77" s="350"/>
      <c r="I77" s="350"/>
      <c r="J77" s="367"/>
      <c r="K77" s="361"/>
      <c r="L77" s="361"/>
      <c r="M77" s="371"/>
      <c r="N77" s="361"/>
      <c r="O77" s="360" t="s">
        <v>22</v>
      </c>
      <c r="P77" s="363" t="s">
        <v>23</v>
      </c>
      <c r="Q77" s="361"/>
      <c r="R77" s="344"/>
      <c r="S77" s="344"/>
      <c r="T77" s="344"/>
      <c r="U77" s="344"/>
      <c r="V77" s="344"/>
    </row>
    <row r="78" spans="1:22" x14ac:dyDescent="0.25">
      <c r="A78" s="347"/>
      <c r="B78" s="350"/>
      <c r="C78" s="352"/>
      <c r="D78" s="346" t="s">
        <v>24</v>
      </c>
      <c r="E78" s="346" t="s">
        <v>25</v>
      </c>
      <c r="F78" s="346" t="s">
        <v>26</v>
      </c>
      <c r="G78" s="350"/>
      <c r="H78" s="350"/>
      <c r="I78" s="350"/>
      <c r="J78" s="367"/>
      <c r="K78" s="361"/>
      <c r="L78" s="361"/>
      <c r="M78" s="371"/>
      <c r="N78" s="361"/>
      <c r="O78" s="361"/>
      <c r="P78" s="364"/>
      <c r="Q78" s="361"/>
      <c r="R78" s="344"/>
      <c r="S78" s="344"/>
      <c r="T78" s="344"/>
      <c r="U78" s="344"/>
      <c r="V78" s="344"/>
    </row>
    <row r="79" spans="1:22" x14ac:dyDescent="0.25">
      <c r="A79" s="347"/>
      <c r="B79" s="350"/>
      <c r="C79" s="352"/>
      <c r="D79" s="347"/>
      <c r="E79" s="347"/>
      <c r="F79" s="347"/>
      <c r="G79" s="350"/>
      <c r="H79" s="350"/>
      <c r="I79" s="350"/>
      <c r="J79" s="367"/>
      <c r="K79" s="361"/>
      <c r="L79" s="361"/>
      <c r="M79" s="371"/>
      <c r="N79" s="361"/>
      <c r="O79" s="361"/>
      <c r="P79" s="364"/>
      <c r="Q79" s="361"/>
      <c r="R79" s="344"/>
      <c r="S79" s="344"/>
      <c r="T79" s="344"/>
      <c r="U79" s="344"/>
      <c r="V79" s="344"/>
    </row>
    <row r="80" spans="1:22" ht="87" customHeight="1" x14ac:dyDescent="0.25">
      <c r="A80" s="348"/>
      <c r="B80" s="351"/>
      <c r="C80" s="353"/>
      <c r="D80" s="348"/>
      <c r="E80" s="348"/>
      <c r="F80" s="348"/>
      <c r="G80" s="351"/>
      <c r="H80" s="351"/>
      <c r="I80" s="351"/>
      <c r="J80" s="368"/>
      <c r="K80" s="362"/>
      <c r="L80" s="362"/>
      <c r="M80" s="372"/>
      <c r="N80" s="362"/>
      <c r="O80" s="362"/>
      <c r="P80" s="365"/>
      <c r="Q80" s="362"/>
      <c r="R80" s="345"/>
      <c r="S80" s="345"/>
      <c r="T80" s="345"/>
      <c r="U80" s="345"/>
      <c r="V80" s="345"/>
    </row>
    <row r="81" spans="1:22" ht="21" x14ac:dyDescent="0.4">
      <c r="A81" s="189">
        <v>1</v>
      </c>
      <c r="B81" s="79" t="s">
        <v>88</v>
      </c>
      <c r="C81" s="80">
        <v>1</v>
      </c>
      <c r="D81" s="79">
        <v>19</v>
      </c>
      <c r="E81" s="79">
        <v>2</v>
      </c>
      <c r="F81" s="79">
        <v>96</v>
      </c>
      <c r="G81" s="84">
        <v>7896</v>
      </c>
      <c r="H81" s="172">
        <v>200</v>
      </c>
      <c r="I81" s="234">
        <f>H81*G81</f>
        <v>1579200</v>
      </c>
      <c r="J81" s="75"/>
      <c r="K81" s="75"/>
      <c r="L81" s="75"/>
      <c r="M81" s="237"/>
      <c r="N81" s="237"/>
      <c r="O81" s="75"/>
      <c r="P81" s="75"/>
      <c r="Q81" s="237"/>
      <c r="R81" s="238"/>
      <c r="S81" s="237"/>
      <c r="T81" s="238">
        <f>I81</f>
        <v>1579200</v>
      </c>
      <c r="U81" s="75">
        <v>0.01</v>
      </c>
      <c r="V81" s="239">
        <v>157.91999999999999</v>
      </c>
    </row>
    <row r="82" spans="1:22" ht="21" x14ac:dyDescent="0.4">
      <c r="A82" s="189">
        <v>2</v>
      </c>
      <c r="B82" s="79" t="s">
        <v>88</v>
      </c>
      <c r="C82" s="80">
        <v>1</v>
      </c>
      <c r="D82" s="79">
        <v>3</v>
      </c>
      <c r="E82" s="79">
        <v>1</v>
      </c>
      <c r="F82" s="79">
        <v>56</v>
      </c>
      <c r="G82" s="84">
        <v>1356</v>
      </c>
      <c r="H82" s="172">
        <v>600</v>
      </c>
      <c r="I82" s="234">
        <f>H82*G82</f>
        <v>813600</v>
      </c>
      <c r="J82" s="75"/>
      <c r="K82" s="75"/>
      <c r="L82" s="75"/>
      <c r="M82" s="237"/>
      <c r="N82" s="237"/>
      <c r="O82" s="75"/>
      <c r="P82" s="75"/>
      <c r="Q82" s="237"/>
      <c r="R82" s="238"/>
      <c r="S82" s="237"/>
      <c r="T82" s="238">
        <f>I82</f>
        <v>813600</v>
      </c>
      <c r="U82" s="75">
        <v>0.01</v>
      </c>
      <c r="V82" s="239">
        <v>81.36</v>
      </c>
    </row>
    <row r="83" spans="1:22" ht="21" x14ac:dyDescent="0.4">
      <c r="A83" s="189">
        <v>3</v>
      </c>
      <c r="B83" s="79" t="s">
        <v>88</v>
      </c>
      <c r="C83" s="80">
        <v>1</v>
      </c>
      <c r="D83" s="79">
        <v>1</v>
      </c>
      <c r="E83" s="79">
        <v>1</v>
      </c>
      <c r="F83" s="79">
        <v>38</v>
      </c>
      <c r="G83" s="84">
        <v>538</v>
      </c>
      <c r="H83" s="172">
        <v>200</v>
      </c>
      <c r="I83" s="234">
        <f>H83*G83</f>
        <v>107600</v>
      </c>
      <c r="J83" s="75"/>
      <c r="K83" s="75"/>
      <c r="L83" s="75"/>
      <c r="M83" s="237"/>
      <c r="N83" s="237"/>
      <c r="O83" s="75"/>
      <c r="P83" s="75"/>
      <c r="Q83" s="237"/>
      <c r="R83" s="238"/>
      <c r="S83" s="237"/>
      <c r="T83" s="238">
        <f>I83</f>
        <v>107600</v>
      </c>
      <c r="U83" s="75">
        <v>0.01</v>
      </c>
      <c r="V83" s="248">
        <v>10.76</v>
      </c>
    </row>
    <row r="84" spans="1:22" ht="21" x14ac:dyDescent="0.4">
      <c r="A84" s="189"/>
      <c r="B84" s="79"/>
      <c r="C84" s="80"/>
      <c r="D84" s="79"/>
      <c r="E84" s="79"/>
      <c r="F84" s="79"/>
      <c r="G84" s="84"/>
      <c r="H84" s="172"/>
      <c r="I84" s="234"/>
      <c r="J84" s="84"/>
      <c r="K84" s="84"/>
      <c r="L84" s="84"/>
      <c r="M84" s="147"/>
      <c r="N84" s="235"/>
      <c r="O84" s="84"/>
      <c r="P84" s="84"/>
      <c r="Q84" s="84"/>
      <c r="R84" s="236"/>
      <c r="S84" s="84"/>
      <c r="T84" s="84"/>
      <c r="U84" s="144"/>
      <c r="V84" s="114"/>
    </row>
    <row r="85" spans="1:22" ht="21" x14ac:dyDescent="0.4">
      <c r="A85" s="189"/>
      <c r="B85" s="79"/>
      <c r="C85" s="80"/>
      <c r="D85" s="79"/>
      <c r="E85" s="79"/>
      <c r="F85" s="79"/>
      <c r="G85" s="84"/>
      <c r="H85" s="172"/>
      <c r="I85" s="234"/>
      <c r="J85" s="90"/>
      <c r="K85" s="90"/>
      <c r="L85" s="90"/>
      <c r="M85" s="90"/>
      <c r="N85" s="90"/>
      <c r="O85" s="90"/>
      <c r="P85" s="90"/>
      <c r="Q85" s="90"/>
      <c r="R85" s="90"/>
      <c r="S85" s="90"/>
      <c r="T85" s="90"/>
      <c r="U85" s="144"/>
      <c r="V85" s="228"/>
    </row>
    <row r="86" spans="1:22" ht="21" x14ac:dyDescent="0.4">
      <c r="A86" s="84"/>
      <c r="B86" s="79"/>
      <c r="C86" s="80"/>
      <c r="D86" s="79"/>
      <c r="E86" s="79"/>
      <c r="F86" s="79"/>
      <c r="G86" s="84"/>
      <c r="H86" s="172"/>
      <c r="I86" s="234"/>
      <c r="J86" s="90"/>
      <c r="K86" s="90"/>
      <c r="L86" s="90"/>
      <c r="M86" s="90"/>
      <c r="N86" s="90"/>
      <c r="O86" s="90"/>
      <c r="P86" s="90"/>
      <c r="Q86" s="90"/>
      <c r="R86" s="90"/>
      <c r="S86" s="90"/>
      <c r="T86" s="90"/>
      <c r="U86" s="90"/>
      <c r="V86" s="225"/>
    </row>
    <row r="87" spans="1:22" ht="21" x14ac:dyDescent="0.4">
      <c r="A87" s="99"/>
      <c r="B87" s="99"/>
      <c r="C87" s="99"/>
      <c r="D87" s="226"/>
      <c r="E87" s="226"/>
      <c r="F87" s="226"/>
      <c r="G87" s="99"/>
      <c r="H87" s="100"/>
      <c r="I87" s="99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225"/>
    </row>
    <row r="88" spans="1:22" ht="21" x14ac:dyDescent="0.4">
      <c r="A88" s="217"/>
      <c r="B88" s="217"/>
      <c r="C88" s="217"/>
      <c r="D88" s="218"/>
      <c r="E88" s="218"/>
      <c r="F88" s="219"/>
      <c r="G88" s="178"/>
      <c r="H88" s="206"/>
      <c r="I88" s="178"/>
      <c r="J88" s="178"/>
      <c r="K88" s="178"/>
      <c r="L88" s="178"/>
      <c r="M88" s="178"/>
      <c r="N88" s="220"/>
      <c r="O88" s="178"/>
      <c r="P88" s="178"/>
      <c r="Q88" s="178"/>
      <c r="R88" s="178"/>
      <c r="S88" s="178"/>
      <c r="T88" s="178"/>
      <c r="U88" s="178"/>
      <c r="V88" s="164"/>
    </row>
    <row r="89" spans="1:22" ht="21" x14ac:dyDescent="0.4">
      <c r="A89" s="207"/>
      <c r="B89" s="207"/>
      <c r="C89" s="207"/>
      <c r="D89" s="219"/>
      <c r="E89" s="219"/>
      <c r="F89" s="222"/>
      <c r="G89" s="144"/>
      <c r="H89" s="208"/>
      <c r="I89" s="144"/>
      <c r="J89" s="144"/>
      <c r="K89" s="223"/>
      <c r="L89" s="178"/>
      <c r="M89" s="178"/>
      <c r="N89" s="178"/>
      <c r="O89" s="178"/>
      <c r="P89" s="178"/>
      <c r="Q89" s="178"/>
      <c r="R89" s="178"/>
      <c r="S89" s="178"/>
      <c r="T89" s="178"/>
      <c r="U89" s="207"/>
      <c r="V89" s="207"/>
    </row>
    <row r="90" spans="1:22" ht="21" x14ac:dyDescent="0.4">
      <c r="A90" s="155"/>
      <c r="B90" s="155"/>
      <c r="C90" s="155"/>
      <c r="D90" s="156"/>
      <c r="E90" s="156"/>
      <c r="F90" s="156"/>
      <c r="G90" s="157"/>
      <c r="H90" s="167"/>
      <c r="I90" s="166"/>
      <c r="J90" s="166"/>
      <c r="K90" s="169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</row>
    <row r="91" spans="1:22" ht="21" x14ac:dyDescent="0.4">
      <c r="A91" s="17"/>
      <c r="B91" s="18"/>
      <c r="C91" s="19"/>
      <c r="D91" s="20"/>
      <c r="E91" s="20"/>
      <c r="F91" s="20"/>
      <c r="G91" s="23"/>
      <c r="H91" s="11"/>
      <c r="I91" s="10"/>
      <c r="J91" s="10"/>
      <c r="K91" s="24"/>
      <c r="L91" s="23"/>
      <c r="M91" s="23"/>
      <c r="N91" s="23"/>
      <c r="O91" s="23"/>
      <c r="P91" s="23"/>
      <c r="Q91" s="23"/>
      <c r="R91" s="23"/>
      <c r="S91" s="23"/>
      <c r="T91" s="23"/>
      <c r="U91" s="44"/>
      <c r="V91" s="44"/>
    </row>
    <row r="92" spans="1:22" ht="21" x14ac:dyDescent="0.4">
      <c r="A92" s="45"/>
      <c r="B92" s="45"/>
      <c r="C92" s="46"/>
      <c r="D92" s="45"/>
      <c r="E92" s="45"/>
      <c r="F92" s="45"/>
      <c r="G92" s="47"/>
      <c r="H92" s="48"/>
      <c r="I92" s="49"/>
      <c r="J92" s="47"/>
      <c r="K92" s="50"/>
      <c r="L92" s="50"/>
      <c r="M92" s="47"/>
      <c r="N92" s="50"/>
      <c r="O92" s="47"/>
      <c r="P92" s="47"/>
      <c r="Q92" s="47"/>
      <c r="R92" s="47"/>
      <c r="S92" s="47"/>
      <c r="T92" s="47"/>
      <c r="U92" s="51"/>
      <c r="V92" s="51"/>
    </row>
    <row r="93" spans="1:22" ht="21" x14ac:dyDescent="0.4">
      <c r="A93" s="1"/>
      <c r="B93" s="1"/>
      <c r="C93" s="2"/>
      <c r="D93" s="1"/>
      <c r="E93" s="1"/>
      <c r="F93" s="1"/>
      <c r="G93" s="1"/>
      <c r="H93" s="3"/>
      <c r="I93" s="1"/>
      <c r="J93" s="1"/>
      <c r="K93" s="1"/>
      <c r="L93" s="71"/>
      <c r="M93" s="1"/>
      <c r="N93" s="1"/>
      <c r="O93" s="1"/>
      <c r="P93" s="1"/>
      <c r="Q93" s="1"/>
      <c r="R93" s="1"/>
      <c r="S93" s="1"/>
      <c r="T93" s="1"/>
      <c r="U93" s="1"/>
      <c r="V93" s="1"/>
    </row>
    <row r="94" spans="1:22" ht="21" x14ac:dyDescent="0.4">
      <c r="A94" s="52"/>
      <c r="B94" s="53" t="s">
        <v>27</v>
      </c>
      <c r="C94" s="54" t="s">
        <v>28</v>
      </c>
      <c r="D94" s="55"/>
      <c r="E94" s="56"/>
      <c r="F94" s="57"/>
      <c r="G94" s="53"/>
      <c r="H94" s="58"/>
      <c r="I94" s="53" t="s">
        <v>29</v>
      </c>
      <c r="J94" s="59"/>
      <c r="K94" s="59"/>
      <c r="L94" s="180"/>
      <c r="M94" s="60"/>
      <c r="N94" s="60"/>
      <c r="O94" s="1"/>
      <c r="P94" s="1"/>
      <c r="Q94" s="1"/>
      <c r="R94" s="1"/>
      <c r="S94" s="1"/>
      <c r="T94" s="1"/>
      <c r="U94" s="1"/>
      <c r="V94" s="1"/>
    </row>
    <row r="95" spans="1:22" ht="21" x14ac:dyDescent="0.4">
      <c r="A95" s="52"/>
      <c r="B95" s="53"/>
      <c r="C95" s="54"/>
      <c r="D95" s="55"/>
      <c r="E95" s="56"/>
      <c r="F95" s="57"/>
      <c r="G95" s="53"/>
      <c r="H95" s="58"/>
      <c r="I95" s="53" t="s">
        <v>30</v>
      </c>
      <c r="J95" s="59"/>
      <c r="K95" s="59"/>
      <c r="L95" s="180"/>
      <c r="M95" s="60"/>
      <c r="N95" s="60"/>
      <c r="O95" s="1"/>
      <c r="P95" s="1"/>
      <c r="Q95" s="1"/>
      <c r="R95" s="1"/>
      <c r="S95" s="1"/>
      <c r="T95" s="1"/>
      <c r="U95" s="1"/>
      <c r="V95" s="1"/>
    </row>
    <row r="96" spans="1:22" ht="21" x14ac:dyDescent="0.4">
      <c r="A96" s="52"/>
      <c r="B96" s="53"/>
      <c r="C96" s="54"/>
      <c r="D96" s="55"/>
      <c r="E96" s="56"/>
      <c r="F96" s="57"/>
      <c r="G96" s="53"/>
      <c r="H96" s="58"/>
      <c r="I96" s="53" t="s">
        <v>31</v>
      </c>
      <c r="J96" s="59"/>
      <c r="K96" s="59"/>
      <c r="L96" s="180"/>
      <c r="M96" s="60"/>
      <c r="N96" s="59"/>
      <c r="O96" s="1"/>
      <c r="P96" s="1"/>
      <c r="Q96" s="1"/>
      <c r="R96" s="1"/>
      <c r="S96" s="52"/>
      <c r="T96" s="52"/>
      <c r="U96" s="52"/>
      <c r="V96" s="52"/>
    </row>
    <row r="97" spans="1:22" ht="21" x14ac:dyDescent="0.4">
      <c r="A97" s="52"/>
      <c r="B97" s="53"/>
      <c r="C97" s="54"/>
      <c r="D97" s="55"/>
      <c r="E97" s="56"/>
      <c r="F97" s="57"/>
      <c r="G97" s="53"/>
      <c r="H97" s="61"/>
      <c r="I97" s="53" t="s">
        <v>32</v>
      </c>
      <c r="J97" s="61"/>
      <c r="K97" s="61"/>
      <c r="L97" s="181"/>
      <c r="M97" s="62"/>
      <c r="N97" s="58"/>
      <c r="O97" s="1"/>
      <c r="P97" s="1"/>
      <c r="Q97" s="1"/>
      <c r="R97" s="1"/>
      <c r="S97" s="52"/>
      <c r="T97" s="52"/>
      <c r="U97" s="52"/>
      <c r="V97" s="52"/>
    </row>
    <row r="98" spans="1:22" ht="21" x14ac:dyDescent="0.4">
      <c r="A98" s="30"/>
      <c r="B98" s="56"/>
      <c r="C98" s="63"/>
      <c r="D98" s="56"/>
      <c r="E98" s="56"/>
      <c r="F98" s="57"/>
      <c r="G98" s="64"/>
      <c r="H98" s="61"/>
      <c r="I98" s="64" t="s">
        <v>33</v>
      </c>
      <c r="J98" s="61"/>
      <c r="K98" s="61"/>
      <c r="L98" s="182"/>
      <c r="M98" s="65"/>
      <c r="N98" s="65"/>
      <c r="O98" s="4"/>
      <c r="P98" s="4"/>
      <c r="Q98" s="4"/>
      <c r="R98" s="4"/>
      <c r="S98" s="4"/>
      <c r="T98" s="4"/>
      <c r="U98" s="4"/>
      <c r="V98" s="4"/>
    </row>
    <row r="106" spans="1:22" ht="21" x14ac:dyDescent="0.4">
      <c r="A106" s="257"/>
      <c r="B106" s="257"/>
      <c r="C106" s="268"/>
      <c r="D106" s="257"/>
      <c r="E106" s="257"/>
      <c r="F106" s="257"/>
      <c r="G106" s="257"/>
      <c r="H106" s="257"/>
      <c r="I106" s="257"/>
      <c r="J106" s="257"/>
      <c r="K106" s="257"/>
      <c r="L106" s="269"/>
      <c r="M106" s="257"/>
      <c r="N106" s="257"/>
      <c r="O106" s="257"/>
      <c r="P106" s="257"/>
      <c r="Q106" s="257"/>
      <c r="R106" s="257"/>
      <c r="S106" s="257"/>
      <c r="T106" s="270"/>
      <c r="U106" s="257"/>
      <c r="V106" s="271"/>
    </row>
    <row r="107" spans="1:22" ht="21" x14ac:dyDescent="0.4">
      <c r="A107" s="376"/>
      <c r="B107" s="376"/>
      <c r="C107" s="376"/>
      <c r="D107" s="376"/>
      <c r="E107" s="376"/>
      <c r="F107" s="376"/>
      <c r="G107" s="376"/>
      <c r="H107" s="376"/>
      <c r="I107" s="376"/>
      <c r="J107" s="376"/>
      <c r="K107" s="376"/>
      <c r="L107" s="376"/>
      <c r="M107" s="376"/>
      <c r="N107" s="376"/>
      <c r="O107" s="376"/>
      <c r="P107" s="376"/>
      <c r="Q107" s="376"/>
      <c r="R107" s="376"/>
      <c r="S107" s="376"/>
      <c r="T107" s="376"/>
      <c r="U107" s="376"/>
      <c r="V107" s="271"/>
    </row>
    <row r="108" spans="1:22" ht="21" x14ac:dyDescent="0.4">
      <c r="A108" s="376"/>
      <c r="B108" s="376"/>
      <c r="C108" s="376"/>
      <c r="D108" s="376"/>
      <c r="E108" s="376"/>
      <c r="F108" s="376"/>
      <c r="G108" s="376"/>
      <c r="H108" s="376"/>
      <c r="I108" s="376"/>
      <c r="J108" s="376"/>
      <c r="K108" s="376"/>
      <c r="L108" s="376"/>
      <c r="M108" s="376"/>
      <c r="N108" s="376"/>
      <c r="O108" s="376"/>
      <c r="P108" s="376"/>
      <c r="Q108" s="376"/>
      <c r="R108" s="376"/>
      <c r="S108" s="376"/>
      <c r="T108" s="376"/>
      <c r="U108" s="376"/>
      <c r="V108" s="376"/>
    </row>
    <row r="109" spans="1:22" ht="21" x14ac:dyDescent="0.4">
      <c r="A109" s="377"/>
      <c r="B109" s="377"/>
      <c r="C109" s="377"/>
      <c r="D109" s="377"/>
      <c r="E109" s="377"/>
      <c r="F109" s="377"/>
      <c r="G109" s="377"/>
      <c r="H109" s="377"/>
      <c r="I109" s="377"/>
      <c r="J109" s="377"/>
      <c r="K109" s="377"/>
      <c r="L109" s="377"/>
      <c r="M109" s="377"/>
      <c r="N109" s="377"/>
      <c r="O109" s="377"/>
      <c r="P109" s="377"/>
      <c r="Q109" s="377"/>
      <c r="R109" s="377"/>
      <c r="S109" s="377"/>
      <c r="T109" s="377"/>
      <c r="U109" s="377"/>
      <c r="V109" s="377"/>
    </row>
    <row r="110" spans="1:22" ht="21" x14ac:dyDescent="0.4">
      <c r="A110" s="376"/>
      <c r="B110" s="376"/>
      <c r="C110" s="376"/>
      <c r="D110" s="376"/>
      <c r="E110" s="376"/>
      <c r="F110" s="376"/>
      <c r="G110" s="376"/>
      <c r="H110" s="376"/>
      <c r="I110" s="376"/>
      <c r="J110" s="376"/>
      <c r="K110" s="376"/>
      <c r="L110" s="376"/>
      <c r="M110" s="376"/>
      <c r="N110" s="376"/>
      <c r="O110" s="376"/>
      <c r="P110" s="376"/>
      <c r="Q110" s="376"/>
      <c r="R110" s="373"/>
      <c r="S110" s="373"/>
      <c r="T110" s="373"/>
      <c r="U110" s="373"/>
      <c r="V110" s="373"/>
    </row>
    <row r="111" spans="1:22" ht="21" x14ac:dyDescent="0.4">
      <c r="A111" s="375"/>
      <c r="B111" s="373"/>
      <c r="C111" s="378"/>
      <c r="D111" s="375"/>
      <c r="E111" s="375"/>
      <c r="F111" s="375"/>
      <c r="G111" s="373"/>
      <c r="H111" s="373"/>
      <c r="I111" s="373"/>
      <c r="J111" s="375"/>
      <c r="K111" s="373"/>
      <c r="L111" s="373"/>
      <c r="M111" s="373"/>
      <c r="N111" s="373"/>
      <c r="O111" s="376"/>
      <c r="P111" s="376"/>
      <c r="Q111" s="373"/>
      <c r="R111" s="373"/>
      <c r="S111" s="373"/>
      <c r="T111" s="373"/>
      <c r="U111" s="373"/>
      <c r="V111" s="373"/>
    </row>
    <row r="112" spans="1:22" x14ac:dyDescent="0.25">
      <c r="A112" s="375"/>
      <c r="B112" s="373"/>
      <c r="C112" s="378"/>
      <c r="D112" s="375"/>
      <c r="E112" s="375"/>
      <c r="F112" s="375"/>
      <c r="G112" s="373"/>
      <c r="H112" s="373"/>
      <c r="I112" s="373"/>
      <c r="J112" s="375"/>
      <c r="K112" s="373"/>
      <c r="L112" s="373"/>
      <c r="M112" s="373"/>
      <c r="N112" s="373"/>
      <c r="O112" s="373"/>
      <c r="P112" s="374"/>
      <c r="Q112" s="373"/>
      <c r="R112" s="373"/>
      <c r="S112" s="373"/>
      <c r="T112" s="373"/>
      <c r="U112" s="373"/>
      <c r="V112" s="373"/>
    </row>
    <row r="113" spans="1:22" x14ac:dyDescent="0.25">
      <c r="A113" s="375"/>
      <c r="B113" s="373"/>
      <c r="C113" s="378"/>
      <c r="D113" s="375"/>
      <c r="E113" s="375"/>
      <c r="F113" s="375"/>
      <c r="G113" s="373"/>
      <c r="H113" s="373"/>
      <c r="I113" s="373"/>
      <c r="J113" s="375"/>
      <c r="K113" s="373"/>
      <c r="L113" s="373"/>
      <c r="M113" s="373"/>
      <c r="N113" s="373"/>
      <c r="O113" s="373"/>
      <c r="P113" s="374"/>
      <c r="Q113" s="373"/>
      <c r="R113" s="373"/>
      <c r="S113" s="373"/>
      <c r="T113" s="373"/>
      <c r="U113" s="373"/>
      <c r="V113" s="373"/>
    </row>
    <row r="114" spans="1:22" x14ac:dyDescent="0.25">
      <c r="A114" s="375"/>
      <c r="B114" s="373"/>
      <c r="C114" s="378"/>
      <c r="D114" s="375"/>
      <c r="E114" s="375"/>
      <c r="F114" s="375"/>
      <c r="G114" s="373"/>
      <c r="H114" s="373"/>
      <c r="I114" s="373"/>
      <c r="J114" s="375"/>
      <c r="K114" s="373"/>
      <c r="L114" s="373"/>
      <c r="M114" s="373"/>
      <c r="N114" s="373"/>
      <c r="O114" s="373"/>
      <c r="P114" s="374"/>
      <c r="Q114" s="373"/>
      <c r="R114" s="373"/>
      <c r="S114" s="373"/>
      <c r="T114" s="373"/>
      <c r="U114" s="373"/>
      <c r="V114" s="373"/>
    </row>
    <row r="115" spans="1:22" x14ac:dyDescent="0.25">
      <c r="A115" s="375"/>
      <c r="B115" s="373"/>
      <c r="C115" s="378"/>
      <c r="D115" s="375"/>
      <c r="E115" s="375"/>
      <c r="F115" s="375"/>
      <c r="G115" s="373"/>
      <c r="H115" s="373"/>
      <c r="I115" s="373"/>
      <c r="J115" s="375"/>
      <c r="K115" s="373"/>
      <c r="L115" s="373"/>
      <c r="M115" s="373"/>
      <c r="N115" s="373"/>
      <c r="O115" s="373"/>
      <c r="P115" s="374"/>
      <c r="Q115" s="373"/>
      <c r="R115" s="373"/>
      <c r="S115" s="373"/>
      <c r="T115" s="373"/>
      <c r="U115" s="373"/>
      <c r="V115" s="373"/>
    </row>
    <row r="116" spans="1:22" ht="21" x14ac:dyDescent="0.4">
      <c r="A116" s="260"/>
      <c r="B116" s="258"/>
      <c r="C116" s="259"/>
      <c r="D116" s="258"/>
      <c r="E116" s="258"/>
      <c r="F116" s="258"/>
      <c r="G116" s="263"/>
      <c r="H116" s="260"/>
      <c r="I116" s="272"/>
      <c r="J116" s="258"/>
      <c r="K116" s="258"/>
      <c r="L116" s="258"/>
      <c r="M116" s="273"/>
      <c r="N116" s="273"/>
      <c r="O116" s="258"/>
      <c r="P116" s="258"/>
      <c r="Q116" s="273"/>
      <c r="R116" s="262"/>
      <c r="S116" s="273"/>
      <c r="T116" s="262"/>
      <c r="U116" s="258"/>
      <c r="V116" s="261"/>
    </row>
    <row r="117" spans="1:22" ht="21" x14ac:dyDescent="0.4">
      <c r="A117" s="260"/>
      <c r="B117" s="258"/>
      <c r="C117" s="259"/>
      <c r="D117" s="258"/>
      <c r="E117" s="258"/>
      <c r="F117" s="258"/>
      <c r="G117" s="263"/>
      <c r="H117" s="260"/>
      <c r="I117" s="272"/>
      <c r="J117" s="258"/>
      <c r="K117" s="258"/>
      <c r="L117" s="258"/>
      <c r="M117" s="273"/>
      <c r="N117" s="273"/>
      <c r="O117" s="258"/>
      <c r="P117" s="258"/>
      <c r="Q117" s="273"/>
      <c r="R117" s="262"/>
      <c r="S117" s="273"/>
      <c r="T117" s="262"/>
      <c r="U117" s="258"/>
      <c r="V117" s="261"/>
    </row>
    <row r="118" spans="1:22" ht="21" x14ac:dyDescent="0.4">
      <c r="A118" s="260"/>
      <c r="B118" s="258"/>
      <c r="C118" s="259"/>
      <c r="D118" s="258"/>
      <c r="E118" s="258"/>
      <c r="F118" s="258"/>
      <c r="G118" s="263"/>
      <c r="H118" s="260"/>
      <c r="I118" s="272"/>
      <c r="J118" s="258"/>
      <c r="K118" s="258"/>
      <c r="L118" s="258"/>
      <c r="M118" s="273"/>
      <c r="N118" s="273"/>
      <c r="O118" s="258"/>
      <c r="P118" s="258"/>
      <c r="Q118" s="273"/>
      <c r="R118" s="262"/>
      <c r="S118" s="273"/>
      <c r="T118" s="262"/>
      <c r="U118" s="258"/>
      <c r="V118" s="262"/>
    </row>
    <row r="119" spans="1:22" ht="21" x14ac:dyDescent="0.4">
      <c r="A119" s="260"/>
      <c r="B119" s="258"/>
      <c r="C119" s="259"/>
      <c r="D119" s="258"/>
      <c r="E119" s="258"/>
      <c r="F119" s="258"/>
      <c r="G119" s="263"/>
      <c r="H119" s="260"/>
      <c r="I119" s="272"/>
      <c r="J119" s="263"/>
      <c r="K119" s="263"/>
      <c r="L119" s="263"/>
      <c r="M119" s="274"/>
      <c r="N119" s="267"/>
      <c r="O119" s="263"/>
      <c r="P119" s="263"/>
      <c r="Q119" s="263"/>
      <c r="R119" s="263"/>
      <c r="S119" s="263"/>
      <c r="T119" s="263"/>
      <c r="U119" s="264"/>
      <c r="V119" s="275"/>
    </row>
    <row r="120" spans="1:22" ht="21" x14ac:dyDescent="0.4">
      <c r="A120" s="260"/>
      <c r="B120" s="258"/>
      <c r="C120" s="259"/>
      <c r="D120" s="258"/>
      <c r="E120" s="258"/>
      <c r="F120" s="258"/>
      <c r="G120" s="263"/>
      <c r="H120" s="260"/>
      <c r="I120" s="272"/>
      <c r="J120" s="263"/>
      <c r="K120" s="263"/>
      <c r="L120" s="263"/>
      <c r="M120" s="263"/>
      <c r="N120" s="263"/>
      <c r="O120" s="263"/>
      <c r="P120" s="263"/>
      <c r="Q120" s="263"/>
      <c r="R120" s="263"/>
      <c r="S120" s="263"/>
      <c r="T120" s="263"/>
      <c r="U120" s="264"/>
      <c r="V120" s="275"/>
    </row>
    <row r="121" spans="1:22" ht="21" x14ac:dyDescent="0.4">
      <c r="A121" s="263"/>
      <c r="B121" s="258"/>
      <c r="C121" s="259"/>
      <c r="D121" s="258"/>
      <c r="E121" s="258"/>
      <c r="F121" s="258"/>
      <c r="G121" s="263"/>
      <c r="H121" s="260"/>
      <c r="I121" s="272"/>
      <c r="J121" s="263"/>
      <c r="K121" s="263"/>
      <c r="L121" s="263"/>
      <c r="M121" s="263"/>
      <c r="N121" s="263"/>
      <c r="O121" s="263"/>
      <c r="P121" s="263"/>
      <c r="Q121" s="263"/>
      <c r="R121" s="263"/>
      <c r="S121" s="263"/>
      <c r="T121" s="263"/>
      <c r="U121" s="263"/>
      <c r="V121" s="276"/>
    </row>
    <row r="122" spans="1:22" ht="21" x14ac:dyDescent="0.4">
      <c r="A122" s="263"/>
      <c r="B122" s="263"/>
      <c r="C122" s="263"/>
      <c r="D122" s="277"/>
      <c r="E122" s="277"/>
      <c r="F122" s="277"/>
      <c r="G122" s="263"/>
      <c r="H122" s="263"/>
      <c r="I122" s="263"/>
      <c r="J122" s="263"/>
      <c r="K122" s="263"/>
      <c r="L122" s="263"/>
      <c r="M122" s="263"/>
      <c r="N122" s="263"/>
      <c r="O122" s="263"/>
      <c r="P122" s="263"/>
      <c r="Q122" s="263"/>
      <c r="R122" s="263"/>
      <c r="S122" s="263"/>
      <c r="T122" s="263"/>
      <c r="U122" s="263"/>
      <c r="V122" s="276"/>
    </row>
    <row r="123" spans="1:22" ht="21" x14ac:dyDescent="0.4">
      <c r="A123" s="278"/>
      <c r="B123" s="278"/>
      <c r="C123" s="278"/>
      <c r="D123" s="279"/>
      <c r="E123" s="279"/>
      <c r="F123" s="279"/>
      <c r="G123" s="264"/>
      <c r="H123" s="264"/>
      <c r="I123" s="264"/>
      <c r="J123" s="264"/>
      <c r="K123" s="264"/>
      <c r="L123" s="264"/>
      <c r="M123" s="264"/>
      <c r="N123" s="280"/>
      <c r="O123" s="264"/>
      <c r="P123" s="264"/>
      <c r="Q123" s="264"/>
      <c r="R123" s="264"/>
      <c r="S123" s="264"/>
      <c r="T123" s="264"/>
      <c r="U123" s="264"/>
      <c r="V123" s="281"/>
    </row>
    <row r="124" spans="1:22" ht="21" x14ac:dyDescent="0.4">
      <c r="A124" s="278"/>
      <c r="B124" s="278"/>
      <c r="C124" s="278"/>
      <c r="D124" s="279"/>
      <c r="E124" s="279"/>
      <c r="F124" s="279"/>
      <c r="G124" s="264"/>
      <c r="H124" s="264"/>
      <c r="I124" s="264"/>
      <c r="J124" s="264"/>
      <c r="K124" s="282"/>
      <c r="L124" s="264"/>
      <c r="M124" s="264"/>
      <c r="N124" s="264"/>
      <c r="O124" s="264"/>
      <c r="P124" s="264"/>
      <c r="Q124" s="264"/>
      <c r="R124" s="264"/>
      <c r="S124" s="264"/>
      <c r="T124" s="264"/>
      <c r="U124" s="278"/>
      <c r="V124" s="278"/>
    </row>
    <row r="125" spans="1:22" ht="21" x14ac:dyDescent="0.4">
      <c r="A125" s="283"/>
      <c r="B125" s="283"/>
      <c r="C125" s="283"/>
      <c r="D125" s="284"/>
      <c r="E125" s="284"/>
      <c r="F125" s="284"/>
      <c r="G125" s="265"/>
      <c r="H125" s="265"/>
      <c r="I125" s="265"/>
      <c r="J125" s="265"/>
      <c r="K125" s="285"/>
      <c r="L125" s="265"/>
      <c r="M125" s="265"/>
      <c r="N125" s="265"/>
      <c r="O125" s="265"/>
      <c r="P125" s="265"/>
      <c r="Q125" s="265"/>
      <c r="R125" s="265"/>
      <c r="S125" s="265"/>
      <c r="T125" s="265"/>
      <c r="U125" s="265"/>
      <c r="V125" s="265"/>
    </row>
    <row r="126" spans="1:22" ht="21" x14ac:dyDescent="0.4">
      <c r="A126" s="286"/>
      <c r="B126" s="287"/>
      <c r="C126" s="288"/>
      <c r="D126" s="289"/>
      <c r="E126" s="289"/>
      <c r="F126" s="289"/>
      <c r="G126" s="266"/>
      <c r="H126" s="266"/>
      <c r="I126" s="266"/>
      <c r="J126" s="266"/>
      <c r="K126" s="290"/>
      <c r="L126" s="266"/>
      <c r="M126" s="266"/>
      <c r="N126" s="266"/>
      <c r="O126" s="266"/>
      <c r="P126" s="266"/>
      <c r="Q126" s="266"/>
      <c r="R126" s="266"/>
      <c r="S126" s="266"/>
      <c r="T126" s="266"/>
      <c r="U126" s="291"/>
      <c r="V126" s="291"/>
    </row>
    <row r="127" spans="1:22" ht="21" x14ac:dyDescent="0.4">
      <c r="A127" s="270"/>
      <c r="B127" s="270"/>
      <c r="C127" s="292"/>
      <c r="D127" s="270"/>
      <c r="E127" s="270"/>
      <c r="F127" s="270"/>
      <c r="G127" s="267"/>
      <c r="H127" s="267"/>
      <c r="I127" s="293"/>
      <c r="J127" s="267"/>
      <c r="K127" s="263"/>
      <c r="L127" s="263"/>
      <c r="M127" s="267"/>
      <c r="N127" s="263"/>
      <c r="O127" s="267"/>
      <c r="P127" s="267"/>
      <c r="Q127" s="267"/>
      <c r="R127" s="267"/>
      <c r="S127" s="267"/>
      <c r="T127" s="267"/>
      <c r="U127" s="294"/>
      <c r="V127" s="294"/>
    </row>
    <row r="128" spans="1:22" ht="21" x14ac:dyDescent="0.4">
      <c r="A128" s="257"/>
      <c r="B128" s="257"/>
      <c r="C128" s="268"/>
      <c r="D128" s="257"/>
      <c r="E128" s="257"/>
      <c r="F128" s="257"/>
      <c r="G128" s="257"/>
      <c r="H128" s="257"/>
      <c r="I128" s="257"/>
      <c r="J128" s="257"/>
      <c r="K128" s="257"/>
      <c r="L128" s="269"/>
      <c r="M128" s="257"/>
      <c r="N128" s="257"/>
      <c r="O128" s="257"/>
      <c r="P128" s="257"/>
      <c r="Q128" s="257"/>
      <c r="R128" s="257"/>
      <c r="S128" s="257"/>
      <c r="T128" s="257"/>
      <c r="U128" s="257"/>
      <c r="V128" s="257"/>
    </row>
    <row r="129" spans="1:22" ht="21" x14ac:dyDescent="0.4">
      <c r="A129" s="295"/>
      <c r="B129" s="296"/>
      <c r="C129" s="297"/>
      <c r="D129" s="298"/>
      <c r="E129" s="299"/>
      <c r="F129" s="300"/>
      <c r="G129" s="296"/>
      <c r="H129" s="301"/>
      <c r="I129" s="296"/>
      <c r="J129" s="301"/>
      <c r="K129" s="301"/>
      <c r="L129" s="302"/>
      <c r="M129" s="303"/>
      <c r="N129" s="303"/>
      <c r="O129" s="257"/>
      <c r="P129" s="257"/>
      <c r="Q129" s="257"/>
      <c r="R129" s="257"/>
      <c r="S129" s="257"/>
      <c r="T129" s="257"/>
      <c r="U129" s="257"/>
      <c r="V129" s="257"/>
    </row>
    <row r="130" spans="1:22" ht="21" x14ac:dyDescent="0.4">
      <c r="A130" s="295"/>
      <c r="B130" s="296"/>
      <c r="C130" s="297"/>
      <c r="D130" s="298"/>
      <c r="E130" s="299"/>
      <c r="F130" s="300"/>
      <c r="G130" s="296"/>
      <c r="H130" s="301"/>
      <c r="I130" s="296"/>
      <c r="J130" s="301"/>
      <c r="K130" s="301"/>
      <c r="L130" s="302"/>
      <c r="M130" s="303"/>
      <c r="N130" s="303"/>
      <c r="O130" s="257"/>
      <c r="P130" s="257"/>
      <c r="Q130" s="257"/>
      <c r="R130" s="257"/>
      <c r="S130" s="257"/>
      <c r="T130" s="257"/>
      <c r="U130" s="257"/>
      <c r="V130" s="257"/>
    </row>
    <row r="131" spans="1:22" ht="21" x14ac:dyDescent="0.4">
      <c r="A131" s="295"/>
      <c r="B131" s="296"/>
      <c r="C131" s="297"/>
      <c r="D131" s="298"/>
      <c r="E131" s="299"/>
      <c r="F131" s="300"/>
      <c r="G131" s="296"/>
      <c r="H131" s="301"/>
      <c r="I131" s="296"/>
      <c r="J131" s="301"/>
      <c r="K131" s="301"/>
      <c r="L131" s="302"/>
      <c r="M131" s="303"/>
      <c r="N131" s="301"/>
      <c r="O131" s="257"/>
      <c r="P131" s="257"/>
      <c r="Q131" s="257"/>
      <c r="R131" s="257"/>
      <c r="S131" s="295"/>
      <c r="T131" s="295"/>
      <c r="U131" s="295"/>
      <c r="V131" s="295"/>
    </row>
    <row r="132" spans="1:22" ht="21" x14ac:dyDescent="0.4">
      <c r="A132" s="295"/>
      <c r="B132" s="296"/>
      <c r="C132" s="297"/>
      <c r="D132" s="298"/>
      <c r="E132" s="299"/>
      <c r="F132" s="300"/>
      <c r="G132" s="296"/>
      <c r="H132" s="304"/>
      <c r="I132" s="296"/>
      <c r="J132" s="304"/>
      <c r="K132" s="304"/>
      <c r="L132" s="302"/>
      <c r="M132" s="303"/>
      <c r="N132" s="301"/>
      <c r="O132" s="257"/>
      <c r="P132" s="257"/>
      <c r="Q132" s="257"/>
      <c r="R132" s="257"/>
      <c r="S132" s="295"/>
      <c r="T132" s="295"/>
      <c r="U132" s="295"/>
      <c r="V132" s="295"/>
    </row>
    <row r="133" spans="1:22" ht="21" x14ac:dyDescent="0.4">
      <c r="A133" s="290"/>
      <c r="B133" s="299"/>
      <c r="C133" s="305"/>
      <c r="D133" s="299"/>
      <c r="E133" s="299"/>
      <c r="F133" s="300"/>
      <c r="G133" s="306"/>
      <c r="H133" s="304"/>
      <c r="I133" s="306"/>
      <c r="J133" s="304"/>
      <c r="K133" s="304"/>
      <c r="L133" s="307"/>
      <c r="M133" s="308"/>
      <c r="N133" s="308"/>
      <c r="O133" s="270"/>
      <c r="P133" s="270"/>
      <c r="Q133" s="270"/>
      <c r="R133" s="270"/>
      <c r="S133" s="270"/>
      <c r="T133" s="270"/>
      <c r="U133" s="270"/>
      <c r="V133" s="270"/>
    </row>
  </sheetData>
  <mergeCells count="116">
    <mergeCell ref="A2:U2"/>
    <mergeCell ref="A3:V3"/>
    <mergeCell ref="A4:V4"/>
    <mergeCell ref="A5:I5"/>
    <mergeCell ref="J5:Q5"/>
    <mergeCell ref="R5:R10"/>
    <mergeCell ref="S5:S10"/>
    <mergeCell ref="D8:D10"/>
    <mergeCell ref="E8:E10"/>
    <mergeCell ref="F8:F10"/>
    <mergeCell ref="N6:N10"/>
    <mergeCell ref="O6:P6"/>
    <mergeCell ref="Q6:Q10"/>
    <mergeCell ref="O7:O10"/>
    <mergeCell ref="P7:P10"/>
    <mergeCell ref="I6:I10"/>
    <mergeCell ref="T5:T10"/>
    <mergeCell ref="U5:U10"/>
    <mergeCell ref="V5:V10"/>
    <mergeCell ref="A6:A10"/>
    <mergeCell ref="B6:B10"/>
    <mergeCell ref="C6:C10"/>
    <mergeCell ref="D6:F7"/>
    <mergeCell ref="G6:G10"/>
    <mergeCell ref="H6:H10"/>
    <mergeCell ref="K6:K10"/>
    <mergeCell ref="L6:L10"/>
    <mergeCell ref="M6:M10"/>
    <mergeCell ref="J6:J10"/>
    <mergeCell ref="A37:U37"/>
    <mergeCell ref="A38:V38"/>
    <mergeCell ref="A39:V39"/>
    <mergeCell ref="A40:I40"/>
    <mergeCell ref="J40:Q40"/>
    <mergeCell ref="R40:R45"/>
    <mergeCell ref="S40:S45"/>
    <mergeCell ref="T40:T45"/>
    <mergeCell ref="U40:U45"/>
    <mergeCell ref="V40:V45"/>
    <mergeCell ref="A41:A45"/>
    <mergeCell ref="B41:B45"/>
    <mergeCell ref="C41:C45"/>
    <mergeCell ref="D41:F42"/>
    <mergeCell ref="G41:G45"/>
    <mergeCell ref="H41:H45"/>
    <mergeCell ref="D43:D45"/>
    <mergeCell ref="E43:E45"/>
    <mergeCell ref="F43:F45"/>
    <mergeCell ref="N41:N45"/>
    <mergeCell ref="O41:P41"/>
    <mergeCell ref="Q41:Q45"/>
    <mergeCell ref="O42:O45"/>
    <mergeCell ref="P42:P45"/>
    <mergeCell ref="I41:I45"/>
    <mergeCell ref="J41:J45"/>
    <mergeCell ref="K41:K45"/>
    <mergeCell ref="L41:L45"/>
    <mergeCell ref="M41:M45"/>
    <mergeCell ref="Q76:Q80"/>
    <mergeCell ref="O77:O80"/>
    <mergeCell ref="P77:P80"/>
    <mergeCell ref="D78:D80"/>
    <mergeCell ref="E78:E80"/>
    <mergeCell ref="F78:F80"/>
    <mergeCell ref="K76:K80"/>
    <mergeCell ref="L76:L80"/>
    <mergeCell ref="A72:U72"/>
    <mergeCell ref="A73:V73"/>
    <mergeCell ref="D111:F112"/>
    <mergeCell ref="G111:G115"/>
    <mergeCell ref="H111:H115"/>
    <mergeCell ref="D113:D115"/>
    <mergeCell ref="E113:E115"/>
    <mergeCell ref="F113:F115"/>
    <mergeCell ref="N111:N115"/>
    <mergeCell ref="O111:P111"/>
    <mergeCell ref="A74:V74"/>
    <mergeCell ref="A75:I75"/>
    <mergeCell ref="J75:Q75"/>
    <mergeCell ref="R75:R80"/>
    <mergeCell ref="S75:S80"/>
    <mergeCell ref="T75:T80"/>
    <mergeCell ref="U75:U80"/>
    <mergeCell ref="V75:V80"/>
    <mergeCell ref="A76:A80"/>
    <mergeCell ref="B76:B80"/>
    <mergeCell ref="C76:C80"/>
    <mergeCell ref="D76:F77"/>
    <mergeCell ref="G76:G80"/>
    <mergeCell ref="H76:H80"/>
    <mergeCell ref="I76:I80"/>
    <mergeCell ref="J76:J80"/>
    <mergeCell ref="Q111:Q115"/>
    <mergeCell ref="O112:O115"/>
    <mergeCell ref="P112:P115"/>
    <mergeCell ref="I111:I115"/>
    <mergeCell ref="J111:J115"/>
    <mergeCell ref="K111:K115"/>
    <mergeCell ref="L111:L115"/>
    <mergeCell ref="M111:M115"/>
    <mergeCell ref="M76:M80"/>
    <mergeCell ref="N76:N80"/>
    <mergeCell ref="O76:P76"/>
    <mergeCell ref="A107:U107"/>
    <mergeCell ref="A108:V108"/>
    <mergeCell ref="A109:V109"/>
    <mergeCell ref="A110:I110"/>
    <mergeCell ref="J110:Q110"/>
    <mergeCell ref="R110:R115"/>
    <mergeCell ref="S110:S115"/>
    <mergeCell ref="T110:T115"/>
    <mergeCell ref="U110:U115"/>
    <mergeCell ref="V110:V115"/>
    <mergeCell ref="A111:A115"/>
    <mergeCell ref="B111:B115"/>
    <mergeCell ref="C111:C115"/>
  </mergeCells>
  <pageMargins left="0.7" right="0.7" top="0.75" bottom="0.75" header="0.3" footer="0.3"/>
  <pageSetup paperSize="9" scale="64" orientation="landscape" horizontalDpi="0" verticalDpi="0" r:id="rId1"/>
  <legacyDrawing r:id="rId2"/>
</worksheet>
</file>

<file path=xl/worksheets/sheet5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workbookViewId="0">
      <selection activeCell="P24" sqref="P24"/>
    </sheetView>
  </sheetViews>
  <sheetFormatPr defaultRowHeight="13.8" x14ac:dyDescent="0.25"/>
  <cols>
    <col min="1" max="1" width="4.09765625" customWidth="1"/>
    <col min="9" max="9" width="9.8984375" bestFit="1" customWidth="1"/>
    <col min="10" max="10" width="4.19921875" customWidth="1"/>
    <col min="14" max="14" width="11.796875" customWidth="1"/>
    <col min="19" max="19" width="11.19921875" customWidth="1"/>
    <col min="20" max="20" width="9.8984375" bestFit="1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71"/>
      <c r="M1" s="1"/>
      <c r="N1" s="1"/>
      <c r="O1" s="1"/>
      <c r="P1" s="1"/>
      <c r="Q1" s="1"/>
      <c r="R1" s="1"/>
      <c r="S1" s="1"/>
      <c r="T1" s="4"/>
      <c r="U1" s="1"/>
      <c r="V1" s="232" t="s">
        <v>0</v>
      </c>
    </row>
    <row r="2" spans="1:22" ht="21" x14ac:dyDescent="0.4">
      <c r="A2" s="335" t="s">
        <v>1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232"/>
    </row>
    <row r="3" spans="1:22" ht="21" x14ac:dyDescent="0.4">
      <c r="A3" s="335" t="s">
        <v>124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</row>
    <row r="4" spans="1:22" ht="21" x14ac:dyDescent="0.4">
      <c r="A4" s="336" t="s">
        <v>44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</row>
    <row r="5" spans="1:22" ht="21" x14ac:dyDescent="0.4">
      <c r="A5" s="337" t="s">
        <v>2</v>
      </c>
      <c r="B5" s="338"/>
      <c r="C5" s="338"/>
      <c r="D5" s="338"/>
      <c r="E5" s="338"/>
      <c r="F5" s="338"/>
      <c r="G5" s="338"/>
      <c r="H5" s="338"/>
      <c r="I5" s="339"/>
      <c r="J5" s="340" t="s">
        <v>3</v>
      </c>
      <c r="K5" s="341"/>
      <c r="L5" s="341"/>
      <c r="M5" s="341"/>
      <c r="N5" s="341"/>
      <c r="O5" s="341"/>
      <c r="P5" s="341"/>
      <c r="Q5" s="342"/>
      <c r="R5" s="343" t="s">
        <v>4</v>
      </c>
      <c r="S5" s="343" t="s">
        <v>5</v>
      </c>
      <c r="T5" s="343" t="s">
        <v>6</v>
      </c>
      <c r="U5" s="343" t="s">
        <v>7</v>
      </c>
      <c r="V5" s="343" t="s">
        <v>8</v>
      </c>
    </row>
    <row r="6" spans="1:22" ht="21" x14ac:dyDescent="0.4">
      <c r="A6" s="346" t="s">
        <v>9</v>
      </c>
      <c r="B6" s="349" t="s">
        <v>10</v>
      </c>
      <c r="C6" s="352" t="s">
        <v>11</v>
      </c>
      <c r="D6" s="354" t="s">
        <v>12</v>
      </c>
      <c r="E6" s="355"/>
      <c r="F6" s="356"/>
      <c r="G6" s="349" t="s">
        <v>13</v>
      </c>
      <c r="H6" s="349" t="s">
        <v>14</v>
      </c>
      <c r="I6" s="349" t="s">
        <v>15</v>
      </c>
      <c r="J6" s="366" t="s">
        <v>9</v>
      </c>
      <c r="K6" s="360" t="s">
        <v>16</v>
      </c>
      <c r="L6" s="360" t="s">
        <v>17</v>
      </c>
      <c r="M6" s="370" t="s">
        <v>18</v>
      </c>
      <c r="N6" s="360" t="s">
        <v>19</v>
      </c>
      <c r="O6" s="340" t="s">
        <v>20</v>
      </c>
      <c r="P6" s="342"/>
      <c r="Q6" s="360" t="s">
        <v>21</v>
      </c>
      <c r="R6" s="344"/>
      <c r="S6" s="344"/>
      <c r="T6" s="344"/>
      <c r="U6" s="344"/>
      <c r="V6" s="344"/>
    </row>
    <row r="7" spans="1:22" x14ac:dyDescent="0.25">
      <c r="A7" s="347"/>
      <c r="B7" s="350"/>
      <c r="C7" s="352"/>
      <c r="D7" s="357"/>
      <c r="E7" s="358"/>
      <c r="F7" s="359"/>
      <c r="G7" s="350"/>
      <c r="H7" s="350"/>
      <c r="I7" s="350"/>
      <c r="J7" s="367"/>
      <c r="K7" s="361"/>
      <c r="L7" s="361"/>
      <c r="M7" s="371"/>
      <c r="N7" s="361"/>
      <c r="O7" s="360" t="s">
        <v>22</v>
      </c>
      <c r="P7" s="363" t="s">
        <v>23</v>
      </c>
      <c r="Q7" s="361"/>
      <c r="R7" s="344"/>
      <c r="S7" s="344"/>
      <c r="T7" s="344"/>
      <c r="U7" s="344"/>
      <c r="V7" s="344"/>
    </row>
    <row r="8" spans="1:22" x14ac:dyDescent="0.25">
      <c r="A8" s="347"/>
      <c r="B8" s="350"/>
      <c r="C8" s="352"/>
      <c r="D8" s="346" t="s">
        <v>24</v>
      </c>
      <c r="E8" s="346" t="s">
        <v>25</v>
      </c>
      <c r="F8" s="346" t="s">
        <v>26</v>
      </c>
      <c r="G8" s="350"/>
      <c r="H8" s="350"/>
      <c r="I8" s="350"/>
      <c r="J8" s="367"/>
      <c r="K8" s="361"/>
      <c r="L8" s="361"/>
      <c r="M8" s="371"/>
      <c r="N8" s="361"/>
      <c r="O8" s="361"/>
      <c r="P8" s="364"/>
      <c r="Q8" s="361"/>
      <c r="R8" s="344"/>
      <c r="S8" s="344"/>
      <c r="T8" s="344"/>
      <c r="U8" s="344"/>
      <c r="V8" s="344"/>
    </row>
    <row r="9" spans="1:22" x14ac:dyDescent="0.25">
      <c r="A9" s="347"/>
      <c r="B9" s="350"/>
      <c r="C9" s="352"/>
      <c r="D9" s="347"/>
      <c r="E9" s="347"/>
      <c r="F9" s="347"/>
      <c r="G9" s="350"/>
      <c r="H9" s="350"/>
      <c r="I9" s="350"/>
      <c r="J9" s="367"/>
      <c r="K9" s="361"/>
      <c r="L9" s="361"/>
      <c r="M9" s="371"/>
      <c r="N9" s="361"/>
      <c r="O9" s="361"/>
      <c r="P9" s="364"/>
      <c r="Q9" s="361"/>
      <c r="R9" s="344"/>
      <c r="S9" s="344"/>
      <c r="T9" s="344"/>
      <c r="U9" s="344"/>
      <c r="V9" s="344"/>
    </row>
    <row r="10" spans="1:22" ht="83.4" customHeight="1" x14ac:dyDescent="0.25">
      <c r="A10" s="348"/>
      <c r="B10" s="351"/>
      <c r="C10" s="353"/>
      <c r="D10" s="348"/>
      <c r="E10" s="348"/>
      <c r="F10" s="348"/>
      <c r="G10" s="351"/>
      <c r="H10" s="351"/>
      <c r="I10" s="351"/>
      <c r="J10" s="368"/>
      <c r="K10" s="362"/>
      <c r="L10" s="362"/>
      <c r="M10" s="372"/>
      <c r="N10" s="362"/>
      <c r="O10" s="362"/>
      <c r="P10" s="365"/>
      <c r="Q10" s="362"/>
      <c r="R10" s="345"/>
      <c r="S10" s="345"/>
      <c r="T10" s="345"/>
      <c r="U10" s="345"/>
      <c r="V10" s="345"/>
    </row>
    <row r="11" spans="1:22" ht="21" x14ac:dyDescent="0.4">
      <c r="A11" s="189">
        <v>1</v>
      </c>
      <c r="B11" s="79" t="s">
        <v>49</v>
      </c>
      <c r="C11" s="80">
        <v>1</v>
      </c>
      <c r="D11" s="79">
        <v>0</v>
      </c>
      <c r="E11" s="79">
        <v>3</v>
      </c>
      <c r="F11" s="79">
        <v>73</v>
      </c>
      <c r="G11" s="233">
        <v>373</v>
      </c>
      <c r="H11" s="172">
        <v>400</v>
      </c>
      <c r="I11" s="240">
        <f>G11*H11</f>
        <v>149200</v>
      </c>
      <c r="J11" s="246">
        <v>1</v>
      </c>
      <c r="K11" s="244" t="s">
        <v>35</v>
      </c>
      <c r="L11" s="244">
        <v>96</v>
      </c>
      <c r="M11" s="247">
        <v>7800</v>
      </c>
      <c r="N11" s="243">
        <f>M11*L11</f>
        <v>748800</v>
      </c>
      <c r="O11" s="244">
        <v>25</v>
      </c>
      <c r="P11" s="244">
        <v>93</v>
      </c>
      <c r="Q11" s="247">
        <v>52416</v>
      </c>
      <c r="R11" s="243">
        <f>Q11+I11</f>
        <v>201616</v>
      </c>
      <c r="S11" s="247">
        <v>10000000</v>
      </c>
      <c r="T11" s="243">
        <f>I11</f>
        <v>149200</v>
      </c>
      <c r="U11" s="244">
        <v>0.02</v>
      </c>
      <c r="V11" s="245">
        <v>29.84</v>
      </c>
    </row>
    <row r="12" spans="1:22" ht="21" x14ac:dyDescent="0.4">
      <c r="A12" s="189"/>
      <c r="B12" s="79"/>
      <c r="C12" s="80"/>
      <c r="D12" s="79"/>
      <c r="E12" s="79"/>
      <c r="F12" s="79"/>
      <c r="G12" s="84"/>
      <c r="H12" s="172"/>
      <c r="I12" s="234"/>
      <c r="J12" s="75">
        <v>2</v>
      </c>
      <c r="K12" s="75" t="s">
        <v>38</v>
      </c>
      <c r="L12" s="75">
        <v>16</v>
      </c>
      <c r="M12" s="237">
        <v>3100</v>
      </c>
      <c r="N12" s="237">
        <f>M12*L12</f>
        <v>49600</v>
      </c>
      <c r="O12" s="75">
        <v>20</v>
      </c>
      <c r="P12" s="75">
        <v>93</v>
      </c>
      <c r="Q12" s="237">
        <v>3472</v>
      </c>
      <c r="R12" s="238"/>
      <c r="S12" s="237"/>
      <c r="T12" s="238"/>
      <c r="U12" s="75"/>
      <c r="V12" s="239"/>
    </row>
    <row r="13" spans="1:22" ht="21" x14ac:dyDescent="0.4">
      <c r="A13" s="189">
        <v>2</v>
      </c>
      <c r="B13" s="79" t="s">
        <v>88</v>
      </c>
      <c r="C13" s="80">
        <v>2</v>
      </c>
      <c r="D13" s="79">
        <v>1</v>
      </c>
      <c r="E13" s="79">
        <v>1</v>
      </c>
      <c r="F13" s="79">
        <v>40</v>
      </c>
      <c r="G13" s="84">
        <v>400</v>
      </c>
      <c r="H13" s="172">
        <v>200</v>
      </c>
      <c r="I13" s="234">
        <f>H13*G13</f>
        <v>80000</v>
      </c>
      <c r="J13" s="75"/>
      <c r="K13" s="75"/>
      <c r="L13" s="75"/>
      <c r="M13" s="237"/>
      <c r="N13" s="237"/>
      <c r="O13" s="75"/>
      <c r="P13" s="75"/>
      <c r="Q13" s="237"/>
      <c r="R13" s="238"/>
      <c r="S13" s="237"/>
      <c r="T13" s="238">
        <f>I13</f>
        <v>80000</v>
      </c>
      <c r="U13" s="75">
        <v>0.01</v>
      </c>
      <c r="V13" s="248">
        <v>8</v>
      </c>
    </row>
    <row r="14" spans="1:22" ht="21" x14ac:dyDescent="0.4">
      <c r="A14" s="189"/>
      <c r="B14" s="79"/>
      <c r="C14" s="80"/>
      <c r="D14" s="79"/>
      <c r="E14" s="79"/>
      <c r="F14" s="79"/>
      <c r="G14" s="84">
        <v>140</v>
      </c>
      <c r="H14" s="172">
        <v>200</v>
      </c>
      <c r="I14" s="234">
        <f>H14*G14</f>
        <v>28000</v>
      </c>
      <c r="J14" s="84"/>
      <c r="K14" s="84"/>
      <c r="L14" s="84"/>
      <c r="M14" s="147"/>
      <c r="N14" s="235"/>
      <c r="O14" s="84"/>
      <c r="P14" s="84"/>
      <c r="Q14" s="84"/>
      <c r="R14" s="236"/>
      <c r="S14" s="84"/>
      <c r="T14" s="84">
        <v>28000</v>
      </c>
      <c r="U14" s="144">
        <v>0.02</v>
      </c>
      <c r="V14" s="114">
        <v>5.6</v>
      </c>
    </row>
    <row r="15" spans="1:22" ht="21" x14ac:dyDescent="0.4">
      <c r="A15" s="189">
        <v>3</v>
      </c>
      <c r="B15" s="79" t="s">
        <v>88</v>
      </c>
      <c r="C15" s="80">
        <v>1</v>
      </c>
      <c r="D15" s="79">
        <v>6</v>
      </c>
      <c r="E15" s="79">
        <v>1</v>
      </c>
      <c r="F15" s="79">
        <v>76</v>
      </c>
      <c r="G15" s="84">
        <v>2576</v>
      </c>
      <c r="H15" s="172">
        <v>400</v>
      </c>
      <c r="I15" s="234">
        <f>H15*G15</f>
        <v>1030400</v>
      </c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>
        <f>I15</f>
        <v>1030400</v>
      </c>
      <c r="U15" s="144">
        <v>0.01</v>
      </c>
      <c r="V15" s="228">
        <v>103.04</v>
      </c>
    </row>
    <row r="16" spans="1:22" ht="21" x14ac:dyDescent="0.4">
      <c r="A16" s="84"/>
      <c r="B16" s="79"/>
      <c r="C16" s="80"/>
      <c r="D16" s="79"/>
      <c r="E16" s="79"/>
      <c r="F16" s="79"/>
      <c r="G16" s="84"/>
      <c r="H16" s="172"/>
      <c r="I16" s="234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225"/>
    </row>
    <row r="17" spans="1:22" ht="21" x14ac:dyDescent="0.4">
      <c r="A17" s="99"/>
      <c r="B17" s="99"/>
      <c r="C17" s="99"/>
      <c r="D17" s="226"/>
      <c r="E17" s="226"/>
      <c r="F17" s="226"/>
      <c r="G17" s="99"/>
      <c r="H17" s="100"/>
      <c r="I17" s="99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225"/>
    </row>
    <row r="18" spans="1:22" ht="21" x14ac:dyDescent="0.4">
      <c r="A18" s="217"/>
      <c r="B18" s="217"/>
      <c r="C18" s="217"/>
      <c r="D18" s="218"/>
      <c r="E18" s="218"/>
      <c r="F18" s="219"/>
      <c r="G18" s="178"/>
      <c r="H18" s="206"/>
      <c r="I18" s="178"/>
      <c r="J18" s="178"/>
      <c r="K18" s="178"/>
      <c r="L18" s="178"/>
      <c r="M18" s="178"/>
      <c r="N18" s="220"/>
      <c r="O18" s="178"/>
      <c r="P18" s="178"/>
      <c r="Q18" s="178"/>
      <c r="R18" s="178"/>
      <c r="S18" s="178"/>
      <c r="T18" s="178"/>
      <c r="U18" s="178"/>
      <c r="V18" s="164"/>
    </row>
    <row r="19" spans="1:22" ht="21" x14ac:dyDescent="0.4">
      <c r="A19" s="207"/>
      <c r="B19" s="207"/>
      <c r="C19" s="207"/>
      <c r="D19" s="219"/>
      <c r="E19" s="219"/>
      <c r="F19" s="222"/>
      <c r="G19" s="144"/>
      <c r="H19" s="208"/>
      <c r="I19" s="144"/>
      <c r="J19" s="144"/>
      <c r="K19" s="223"/>
      <c r="L19" s="178"/>
      <c r="M19" s="178"/>
      <c r="N19" s="178"/>
      <c r="O19" s="178"/>
      <c r="P19" s="178"/>
      <c r="Q19" s="178"/>
      <c r="R19" s="178"/>
      <c r="S19" s="178"/>
      <c r="T19" s="178"/>
      <c r="U19" s="207"/>
      <c r="V19" s="207"/>
    </row>
    <row r="20" spans="1:22" ht="21" x14ac:dyDescent="0.4">
      <c r="A20" s="155"/>
      <c r="B20" s="155"/>
      <c r="C20" s="155"/>
      <c r="D20" s="156"/>
      <c r="E20" s="156"/>
      <c r="F20" s="156"/>
      <c r="G20" s="157"/>
      <c r="H20" s="167"/>
      <c r="I20" s="166"/>
      <c r="J20" s="166"/>
      <c r="K20" s="169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</row>
    <row r="21" spans="1:22" ht="21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50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7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27</v>
      </c>
      <c r="C24" s="54" t="s">
        <v>28</v>
      </c>
      <c r="D24" s="55"/>
      <c r="E24" s="56"/>
      <c r="F24" s="57"/>
      <c r="G24" s="53"/>
      <c r="H24" s="58"/>
      <c r="I24" s="53" t="s">
        <v>29</v>
      </c>
      <c r="J24" s="59"/>
      <c r="K24" s="59"/>
      <c r="L24" s="18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30</v>
      </c>
      <c r="J25" s="59"/>
      <c r="K25" s="59"/>
      <c r="L25" s="18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31</v>
      </c>
      <c r="J26" s="59"/>
      <c r="K26" s="59"/>
      <c r="L26" s="18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32</v>
      </c>
      <c r="J27" s="61"/>
      <c r="K27" s="61"/>
      <c r="L27" s="181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33</v>
      </c>
      <c r="J28" s="61"/>
      <c r="K28" s="61"/>
      <c r="L28" s="182"/>
      <c r="M28" s="65"/>
      <c r="N28" s="65"/>
      <c r="O28" s="4"/>
      <c r="P28" s="4"/>
      <c r="Q28" s="4"/>
      <c r="R28" s="4"/>
      <c r="S28" s="4"/>
      <c r="T28" s="4"/>
      <c r="U28" s="4"/>
      <c r="V28" s="4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</mergeCells>
  <pageMargins left="0.7" right="0.7" top="0.75" bottom="0.75" header="0.3" footer="0.3"/>
  <legacyDrawing r:id="rId1"/>
</worksheet>
</file>

<file path=xl/worksheets/sheet5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workbookViewId="0">
      <selection activeCell="O19" sqref="O19"/>
    </sheetView>
  </sheetViews>
  <sheetFormatPr defaultRowHeight="13.8" x14ac:dyDescent="0.25"/>
  <cols>
    <col min="1" max="1" width="4.5" customWidth="1"/>
    <col min="7" max="7" width="9.8984375" bestFit="1" customWidth="1"/>
    <col min="9" max="9" width="12.296875" bestFit="1" customWidth="1"/>
    <col min="10" max="10" width="4.8984375" customWidth="1"/>
    <col min="19" max="19" width="11" customWidth="1"/>
    <col min="20" max="20" width="12.296875" bestFit="1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71"/>
      <c r="M1" s="1"/>
      <c r="N1" s="1"/>
      <c r="O1" s="1"/>
      <c r="P1" s="1"/>
      <c r="Q1" s="1"/>
      <c r="R1" s="1"/>
      <c r="S1" s="1"/>
      <c r="T1" s="4"/>
      <c r="U1" s="1"/>
      <c r="V1" s="309" t="s">
        <v>0</v>
      </c>
    </row>
    <row r="2" spans="1:22" ht="21" x14ac:dyDescent="0.4">
      <c r="A2" s="335" t="s">
        <v>1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309"/>
    </row>
    <row r="3" spans="1:22" ht="21" x14ac:dyDescent="0.4">
      <c r="A3" s="335" t="s">
        <v>134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</row>
    <row r="4" spans="1:22" ht="21" x14ac:dyDescent="0.4">
      <c r="A4" s="336" t="s">
        <v>44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</row>
    <row r="5" spans="1:22" ht="21" x14ac:dyDescent="0.4">
      <c r="A5" s="337" t="s">
        <v>2</v>
      </c>
      <c r="B5" s="338"/>
      <c r="C5" s="338"/>
      <c r="D5" s="338"/>
      <c r="E5" s="338"/>
      <c r="F5" s="338"/>
      <c r="G5" s="338"/>
      <c r="H5" s="338"/>
      <c r="I5" s="339"/>
      <c r="J5" s="340" t="s">
        <v>3</v>
      </c>
      <c r="K5" s="341"/>
      <c r="L5" s="341"/>
      <c r="M5" s="341"/>
      <c r="N5" s="341"/>
      <c r="O5" s="341"/>
      <c r="P5" s="341"/>
      <c r="Q5" s="342"/>
      <c r="R5" s="343" t="s">
        <v>4</v>
      </c>
      <c r="S5" s="343" t="s">
        <v>5</v>
      </c>
      <c r="T5" s="343" t="s">
        <v>6</v>
      </c>
      <c r="U5" s="343" t="s">
        <v>7</v>
      </c>
      <c r="V5" s="343" t="s">
        <v>8</v>
      </c>
    </row>
    <row r="6" spans="1:22" ht="21" x14ac:dyDescent="0.4">
      <c r="A6" s="346" t="s">
        <v>9</v>
      </c>
      <c r="B6" s="349" t="s">
        <v>10</v>
      </c>
      <c r="C6" s="352" t="s">
        <v>11</v>
      </c>
      <c r="D6" s="354" t="s">
        <v>12</v>
      </c>
      <c r="E6" s="355"/>
      <c r="F6" s="356"/>
      <c r="G6" s="349" t="s">
        <v>13</v>
      </c>
      <c r="H6" s="349" t="s">
        <v>14</v>
      </c>
      <c r="I6" s="349" t="s">
        <v>15</v>
      </c>
      <c r="J6" s="366" t="s">
        <v>9</v>
      </c>
      <c r="K6" s="360" t="s">
        <v>16</v>
      </c>
      <c r="L6" s="360" t="s">
        <v>17</v>
      </c>
      <c r="M6" s="360" t="s">
        <v>18</v>
      </c>
      <c r="N6" s="360" t="s">
        <v>19</v>
      </c>
      <c r="O6" s="340" t="s">
        <v>20</v>
      </c>
      <c r="P6" s="342"/>
      <c r="Q6" s="360" t="s">
        <v>21</v>
      </c>
      <c r="R6" s="344"/>
      <c r="S6" s="344"/>
      <c r="T6" s="344"/>
      <c r="U6" s="344"/>
      <c r="V6" s="344"/>
    </row>
    <row r="7" spans="1:22" x14ac:dyDescent="0.25">
      <c r="A7" s="347"/>
      <c r="B7" s="350"/>
      <c r="C7" s="352"/>
      <c r="D7" s="357"/>
      <c r="E7" s="358"/>
      <c r="F7" s="359"/>
      <c r="G7" s="350"/>
      <c r="H7" s="350"/>
      <c r="I7" s="350"/>
      <c r="J7" s="367"/>
      <c r="K7" s="361"/>
      <c r="L7" s="361"/>
      <c r="M7" s="361"/>
      <c r="N7" s="361"/>
      <c r="O7" s="360" t="s">
        <v>22</v>
      </c>
      <c r="P7" s="363" t="s">
        <v>23</v>
      </c>
      <c r="Q7" s="361"/>
      <c r="R7" s="344"/>
      <c r="S7" s="344"/>
      <c r="T7" s="344"/>
      <c r="U7" s="344"/>
      <c r="V7" s="344"/>
    </row>
    <row r="8" spans="1:22" x14ac:dyDescent="0.25">
      <c r="A8" s="347"/>
      <c r="B8" s="350"/>
      <c r="C8" s="352"/>
      <c r="D8" s="346" t="s">
        <v>24</v>
      </c>
      <c r="E8" s="346" t="s">
        <v>25</v>
      </c>
      <c r="F8" s="346" t="s">
        <v>26</v>
      </c>
      <c r="G8" s="350"/>
      <c r="H8" s="350"/>
      <c r="I8" s="350"/>
      <c r="J8" s="367"/>
      <c r="K8" s="361"/>
      <c r="L8" s="361"/>
      <c r="M8" s="361"/>
      <c r="N8" s="361"/>
      <c r="O8" s="361"/>
      <c r="P8" s="364"/>
      <c r="Q8" s="361"/>
      <c r="R8" s="344"/>
      <c r="S8" s="344"/>
      <c r="T8" s="344"/>
      <c r="U8" s="344"/>
      <c r="V8" s="344"/>
    </row>
    <row r="9" spans="1:22" x14ac:dyDescent="0.25">
      <c r="A9" s="347"/>
      <c r="B9" s="350"/>
      <c r="C9" s="352"/>
      <c r="D9" s="347"/>
      <c r="E9" s="347"/>
      <c r="F9" s="347"/>
      <c r="G9" s="350"/>
      <c r="H9" s="350"/>
      <c r="I9" s="350"/>
      <c r="J9" s="367"/>
      <c r="K9" s="361"/>
      <c r="L9" s="361"/>
      <c r="M9" s="361"/>
      <c r="N9" s="361"/>
      <c r="O9" s="361"/>
      <c r="P9" s="364"/>
      <c r="Q9" s="361"/>
      <c r="R9" s="344"/>
      <c r="S9" s="344"/>
      <c r="T9" s="344"/>
      <c r="U9" s="344"/>
      <c r="V9" s="344"/>
    </row>
    <row r="10" spans="1:22" ht="88.2" customHeight="1" x14ac:dyDescent="0.25">
      <c r="A10" s="348"/>
      <c r="B10" s="351"/>
      <c r="C10" s="353"/>
      <c r="D10" s="348"/>
      <c r="E10" s="348"/>
      <c r="F10" s="348"/>
      <c r="G10" s="351"/>
      <c r="H10" s="351"/>
      <c r="I10" s="351"/>
      <c r="J10" s="368"/>
      <c r="K10" s="362"/>
      <c r="L10" s="362"/>
      <c r="M10" s="362"/>
      <c r="N10" s="362"/>
      <c r="O10" s="362"/>
      <c r="P10" s="365"/>
      <c r="Q10" s="362"/>
      <c r="R10" s="345"/>
      <c r="S10" s="345"/>
      <c r="T10" s="345"/>
      <c r="U10" s="345"/>
      <c r="V10" s="345"/>
    </row>
    <row r="11" spans="1:22" s="333" customFormat="1" ht="21" x14ac:dyDescent="0.4">
      <c r="A11" s="325">
        <v>1</v>
      </c>
      <c r="B11" s="143" t="s">
        <v>34</v>
      </c>
      <c r="C11" s="326">
        <v>1</v>
      </c>
      <c r="D11" s="143">
        <v>0</v>
      </c>
      <c r="E11" s="143">
        <v>1</v>
      </c>
      <c r="F11" s="143">
        <v>8</v>
      </c>
      <c r="G11" s="325">
        <v>108</v>
      </c>
      <c r="H11" s="327">
        <v>400</v>
      </c>
      <c r="I11" s="328">
        <f>G11*H11</f>
        <v>43200</v>
      </c>
      <c r="J11" s="329">
        <v>1</v>
      </c>
      <c r="K11" s="329" t="s">
        <v>35</v>
      </c>
      <c r="L11" s="329">
        <v>224</v>
      </c>
      <c r="M11" s="330">
        <v>7500</v>
      </c>
      <c r="N11" s="330">
        <f>M11*L11</f>
        <v>1680000</v>
      </c>
      <c r="O11" s="329">
        <v>30</v>
      </c>
      <c r="P11" s="329">
        <v>93</v>
      </c>
      <c r="Q11" s="330">
        <v>117600</v>
      </c>
      <c r="R11" s="331">
        <f>Q11+I11</f>
        <v>160800</v>
      </c>
      <c r="S11" s="330">
        <v>50000000</v>
      </c>
      <c r="T11" s="331" t="s">
        <v>98</v>
      </c>
      <c r="U11" s="329" t="s">
        <v>98</v>
      </c>
      <c r="V11" s="332" t="s">
        <v>98</v>
      </c>
    </row>
    <row r="12" spans="1:22" s="73" customFormat="1" ht="21" x14ac:dyDescent="0.4">
      <c r="A12" s="189"/>
      <c r="B12" s="79"/>
      <c r="C12" s="80"/>
      <c r="D12" s="79"/>
      <c r="E12" s="79"/>
      <c r="F12" s="79"/>
      <c r="G12" s="84"/>
      <c r="H12" s="172"/>
      <c r="I12" s="229"/>
      <c r="J12" s="74"/>
      <c r="K12" s="74"/>
      <c r="L12" s="74"/>
      <c r="M12" s="138"/>
      <c r="N12" s="138"/>
      <c r="O12" s="74"/>
      <c r="P12" s="74"/>
      <c r="Q12" s="138"/>
      <c r="R12" s="179"/>
      <c r="S12" s="138"/>
      <c r="T12" s="179"/>
      <c r="U12" s="74"/>
      <c r="V12" s="176"/>
    </row>
    <row r="13" spans="1:22" s="73" customFormat="1" ht="21" x14ac:dyDescent="0.4">
      <c r="A13" s="189">
        <v>2</v>
      </c>
      <c r="B13" s="79" t="s">
        <v>88</v>
      </c>
      <c r="C13" s="80">
        <v>1</v>
      </c>
      <c r="D13" s="79">
        <v>3</v>
      </c>
      <c r="E13" s="79">
        <v>3</v>
      </c>
      <c r="F13" s="79">
        <v>40</v>
      </c>
      <c r="G13" s="84">
        <v>1540</v>
      </c>
      <c r="H13" s="172">
        <v>200</v>
      </c>
      <c r="I13" s="229">
        <f>H13*G13</f>
        <v>308000</v>
      </c>
      <c r="J13" s="74"/>
      <c r="K13" s="74"/>
      <c r="L13" s="74"/>
      <c r="M13" s="138"/>
      <c r="N13" s="138"/>
      <c r="O13" s="74"/>
      <c r="P13" s="74"/>
      <c r="Q13" s="138"/>
      <c r="R13" s="179"/>
      <c r="S13" s="138"/>
      <c r="T13" s="179">
        <f>I13</f>
        <v>308000</v>
      </c>
      <c r="U13" s="74">
        <v>0.01</v>
      </c>
      <c r="V13" s="176">
        <v>30.8</v>
      </c>
    </row>
    <row r="14" spans="1:22" s="224" customFormat="1" ht="21" x14ac:dyDescent="0.4">
      <c r="A14" s="189"/>
      <c r="B14" s="79"/>
      <c r="C14" s="172"/>
      <c r="D14" s="172"/>
      <c r="E14" s="172"/>
      <c r="F14" s="172"/>
      <c r="G14" s="90"/>
      <c r="H14" s="172"/>
      <c r="I14" s="84"/>
      <c r="J14" s="84"/>
      <c r="K14" s="84"/>
      <c r="L14" s="90"/>
      <c r="M14" s="184"/>
      <c r="N14" s="70"/>
      <c r="O14" s="90"/>
      <c r="P14" s="90"/>
      <c r="Q14" s="90"/>
      <c r="R14" s="90"/>
      <c r="S14" s="90"/>
      <c r="T14" s="90"/>
      <c r="U14" s="144"/>
      <c r="V14" s="228"/>
    </row>
    <row r="15" spans="1:22" s="224" customFormat="1" ht="21" x14ac:dyDescent="0.4">
      <c r="A15" s="189"/>
      <c r="B15" s="79"/>
      <c r="C15" s="172"/>
      <c r="D15" s="172"/>
      <c r="E15" s="172"/>
      <c r="F15" s="172"/>
      <c r="G15" s="90"/>
      <c r="H15" s="21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144"/>
      <c r="V15" s="90"/>
    </row>
    <row r="16" spans="1:22" s="224" customFormat="1" ht="21" x14ac:dyDescent="0.4">
      <c r="A16" s="84"/>
      <c r="B16" s="83"/>
      <c r="C16" s="172"/>
      <c r="D16" s="172"/>
      <c r="E16" s="172"/>
      <c r="F16" s="172"/>
      <c r="G16" s="99"/>
      <c r="H16" s="100"/>
      <c r="I16" s="99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225"/>
    </row>
    <row r="17" spans="1:22" s="224" customFormat="1" ht="21" x14ac:dyDescent="0.4">
      <c r="A17" s="99"/>
      <c r="B17" s="99"/>
      <c r="C17" s="99"/>
      <c r="D17" s="226"/>
      <c r="E17" s="226"/>
      <c r="F17" s="226"/>
      <c r="G17" s="99"/>
      <c r="H17" s="100"/>
      <c r="I17" s="99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225"/>
    </row>
    <row r="18" spans="1:22" s="221" customFormat="1" ht="21" x14ac:dyDescent="0.4">
      <c r="A18" s="217"/>
      <c r="B18" s="217"/>
      <c r="C18" s="217"/>
      <c r="D18" s="218"/>
      <c r="E18" s="218"/>
      <c r="F18" s="219"/>
      <c r="G18" s="178"/>
      <c r="H18" s="206"/>
      <c r="I18" s="178"/>
      <c r="J18" s="178"/>
      <c r="K18" s="178"/>
      <c r="L18" s="178"/>
      <c r="M18" s="178"/>
      <c r="N18" s="220"/>
      <c r="O18" s="178"/>
      <c r="P18" s="178"/>
      <c r="Q18" s="178"/>
      <c r="R18" s="178"/>
      <c r="S18" s="178"/>
      <c r="T18" s="178"/>
      <c r="U18" s="178"/>
      <c r="V18" s="164"/>
    </row>
    <row r="19" spans="1:22" s="221" customFormat="1" ht="21" x14ac:dyDescent="0.4">
      <c r="A19" s="207"/>
      <c r="B19" s="207"/>
      <c r="C19" s="207"/>
      <c r="D19" s="219"/>
      <c r="E19" s="219"/>
      <c r="F19" s="222"/>
      <c r="G19" s="144"/>
      <c r="H19" s="208"/>
      <c r="I19" s="144"/>
      <c r="J19" s="144"/>
      <c r="K19" s="223"/>
      <c r="L19" s="178"/>
      <c r="M19" s="178"/>
      <c r="N19" s="178"/>
      <c r="O19" s="178"/>
      <c r="P19" s="178"/>
      <c r="Q19" s="178"/>
      <c r="R19" s="178"/>
      <c r="S19" s="178"/>
      <c r="T19" s="178"/>
      <c r="U19" s="207"/>
      <c r="V19" s="207"/>
    </row>
    <row r="20" spans="1:22" ht="21" x14ac:dyDescent="0.4">
      <c r="A20" s="155"/>
      <c r="B20" s="155"/>
      <c r="C20" s="155"/>
      <c r="D20" s="156"/>
      <c r="E20" s="156"/>
      <c r="F20" s="156"/>
      <c r="G20" s="157"/>
      <c r="H20" s="167"/>
      <c r="I20" s="166"/>
      <c r="J20" s="166"/>
      <c r="K20" s="169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</row>
    <row r="21" spans="1:22" ht="21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50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7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27</v>
      </c>
      <c r="C24" s="54" t="s">
        <v>28</v>
      </c>
      <c r="D24" s="55"/>
      <c r="E24" s="56"/>
      <c r="F24" s="57"/>
      <c r="G24" s="53"/>
      <c r="H24" s="58"/>
      <c r="I24" s="53" t="s">
        <v>29</v>
      </c>
      <c r="J24" s="59"/>
      <c r="K24" s="59"/>
      <c r="L24" s="18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30</v>
      </c>
      <c r="J25" s="59"/>
      <c r="K25" s="59"/>
      <c r="L25" s="18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31</v>
      </c>
      <c r="J26" s="59"/>
      <c r="K26" s="59"/>
      <c r="L26" s="18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32</v>
      </c>
      <c r="J27" s="61"/>
      <c r="K27" s="61"/>
      <c r="L27" s="181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33</v>
      </c>
      <c r="J28" s="61"/>
      <c r="K28" s="61"/>
      <c r="L28" s="182"/>
      <c r="M28" s="65"/>
      <c r="N28" s="65"/>
      <c r="O28" s="4"/>
      <c r="P28" s="4"/>
      <c r="Q28" s="4"/>
      <c r="R28" s="4"/>
      <c r="S28" s="4"/>
      <c r="T28" s="4"/>
      <c r="U28" s="4"/>
      <c r="V28" s="4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</mergeCells>
  <pageMargins left="0.7" right="0.7" top="0.75" bottom="0.75" header="0.3" footer="0.3"/>
  <legacyDrawing r:id="rId1"/>
</worksheet>
</file>

<file path=xl/worksheets/sheet5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view="pageBreakPreview" zoomScale="60" zoomScaleNormal="100" workbookViewId="0">
      <selection activeCell="V20" sqref="V20"/>
    </sheetView>
  </sheetViews>
  <sheetFormatPr defaultRowHeight="13.8" x14ac:dyDescent="0.25"/>
  <cols>
    <col min="1" max="1" width="4.5" customWidth="1"/>
    <col min="7" max="7" width="9.8984375" bestFit="1" customWidth="1"/>
    <col min="9" max="9" width="12.296875" bestFit="1" customWidth="1"/>
    <col min="10" max="10" width="4.8984375" customWidth="1"/>
    <col min="19" max="19" width="11" customWidth="1"/>
    <col min="20" max="20" width="12.296875" bestFit="1" customWidth="1"/>
    <col min="22" max="22" width="10.8984375" bestFit="1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71"/>
      <c r="M1" s="1"/>
      <c r="N1" s="1"/>
      <c r="O1" s="1"/>
      <c r="P1" s="1"/>
      <c r="Q1" s="1"/>
      <c r="R1" s="1"/>
      <c r="S1" s="1"/>
      <c r="T1" s="4"/>
      <c r="U1" s="1"/>
      <c r="V1" s="314" t="s">
        <v>0</v>
      </c>
    </row>
    <row r="2" spans="1:22" ht="21" x14ac:dyDescent="0.4">
      <c r="A2" s="335" t="s">
        <v>1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314"/>
    </row>
    <row r="3" spans="1:22" ht="21" x14ac:dyDescent="0.4">
      <c r="A3" s="335" t="s">
        <v>135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</row>
    <row r="4" spans="1:22" ht="21" x14ac:dyDescent="0.4">
      <c r="A4" s="336" t="s">
        <v>44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</row>
    <row r="5" spans="1:22" ht="21" x14ac:dyDescent="0.4">
      <c r="A5" s="337" t="s">
        <v>2</v>
      </c>
      <c r="B5" s="338"/>
      <c r="C5" s="338"/>
      <c r="D5" s="338"/>
      <c r="E5" s="338"/>
      <c r="F5" s="338"/>
      <c r="G5" s="338"/>
      <c r="H5" s="338"/>
      <c r="I5" s="339"/>
      <c r="J5" s="340" t="s">
        <v>3</v>
      </c>
      <c r="K5" s="341"/>
      <c r="L5" s="341"/>
      <c r="M5" s="341"/>
      <c r="N5" s="341"/>
      <c r="O5" s="341"/>
      <c r="P5" s="341"/>
      <c r="Q5" s="342"/>
      <c r="R5" s="343" t="s">
        <v>4</v>
      </c>
      <c r="S5" s="343" t="s">
        <v>5</v>
      </c>
      <c r="T5" s="343" t="s">
        <v>6</v>
      </c>
      <c r="U5" s="343" t="s">
        <v>7</v>
      </c>
      <c r="V5" s="343" t="s">
        <v>8</v>
      </c>
    </row>
    <row r="6" spans="1:22" ht="21" x14ac:dyDescent="0.4">
      <c r="A6" s="346" t="s">
        <v>9</v>
      </c>
      <c r="B6" s="349" t="s">
        <v>10</v>
      </c>
      <c r="C6" s="352" t="s">
        <v>11</v>
      </c>
      <c r="D6" s="354" t="s">
        <v>12</v>
      </c>
      <c r="E6" s="355"/>
      <c r="F6" s="356"/>
      <c r="G6" s="349" t="s">
        <v>13</v>
      </c>
      <c r="H6" s="349" t="s">
        <v>14</v>
      </c>
      <c r="I6" s="349" t="s">
        <v>15</v>
      </c>
      <c r="J6" s="366" t="s">
        <v>9</v>
      </c>
      <c r="K6" s="360" t="s">
        <v>16</v>
      </c>
      <c r="L6" s="360" t="s">
        <v>17</v>
      </c>
      <c r="M6" s="360" t="s">
        <v>18</v>
      </c>
      <c r="N6" s="360" t="s">
        <v>19</v>
      </c>
      <c r="O6" s="340" t="s">
        <v>20</v>
      </c>
      <c r="P6" s="342"/>
      <c r="Q6" s="360" t="s">
        <v>21</v>
      </c>
      <c r="R6" s="344"/>
      <c r="S6" s="344"/>
      <c r="T6" s="344"/>
      <c r="U6" s="344"/>
      <c r="V6" s="344"/>
    </row>
    <row r="7" spans="1:22" x14ac:dyDescent="0.25">
      <c r="A7" s="347"/>
      <c r="B7" s="350"/>
      <c r="C7" s="352"/>
      <c r="D7" s="357"/>
      <c r="E7" s="358"/>
      <c r="F7" s="359"/>
      <c r="G7" s="350"/>
      <c r="H7" s="350"/>
      <c r="I7" s="350"/>
      <c r="J7" s="367"/>
      <c r="K7" s="361"/>
      <c r="L7" s="361"/>
      <c r="M7" s="361"/>
      <c r="N7" s="361"/>
      <c r="O7" s="360" t="s">
        <v>22</v>
      </c>
      <c r="P7" s="363" t="s">
        <v>23</v>
      </c>
      <c r="Q7" s="361"/>
      <c r="R7" s="344"/>
      <c r="S7" s="344"/>
      <c r="T7" s="344"/>
      <c r="U7" s="344"/>
      <c r="V7" s="344"/>
    </row>
    <row r="8" spans="1:22" x14ac:dyDescent="0.25">
      <c r="A8" s="347"/>
      <c r="B8" s="350"/>
      <c r="C8" s="352"/>
      <c r="D8" s="346" t="s">
        <v>24</v>
      </c>
      <c r="E8" s="346" t="s">
        <v>25</v>
      </c>
      <c r="F8" s="346" t="s">
        <v>26</v>
      </c>
      <c r="G8" s="350"/>
      <c r="H8" s="350"/>
      <c r="I8" s="350"/>
      <c r="J8" s="367"/>
      <c r="K8" s="361"/>
      <c r="L8" s="361"/>
      <c r="M8" s="361"/>
      <c r="N8" s="361"/>
      <c r="O8" s="361"/>
      <c r="P8" s="364"/>
      <c r="Q8" s="361"/>
      <c r="R8" s="344"/>
      <c r="S8" s="344"/>
      <c r="T8" s="344"/>
      <c r="U8" s="344"/>
      <c r="V8" s="344"/>
    </row>
    <row r="9" spans="1:22" x14ac:dyDescent="0.25">
      <c r="A9" s="347"/>
      <c r="B9" s="350"/>
      <c r="C9" s="352"/>
      <c r="D9" s="347"/>
      <c r="E9" s="347"/>
      <c r="F9" s="347"/>
      <c r="G9" s="350"/>
      <c r="H9" s="350"/>
      <c r="I9" s="350"/>
      <c r="J9" s="367"/>
      <c r="K9" s="361"/>
      <c r="L9" s="361"/>
      <c r="M9" s="361"/>
      <c r="N9" s="361"/>
      <c r="O9" s="361"/>
      <c r="P9" s="364"/>
      <c r="Q9" s="361"/>
      <c r="R9" s="344"/>
      <c r="S9" s="344"/>
      <c r="T9" s="344"/>
      <c r="U9" s="344"/>
      <c r="V9" s="344"/>
    </row>
    <row r="10" spans="1:22" ht="88.2" customHeight="1" x14ac:dyDescent="0.25">
      <c r="A10" s="348"/>
      <c r="B10" s="351"/>
      <c r="C10" s="353"/>
      <c r="D10" s="348"/>
      <c r="E10" s="348"/>
      <c r="F10" s="348"/>
      <c r="G10" s="351"/>
      <c r="H10" s="351"/>
      <c r="I10" s="351"/>
      <c r="J10" s="368"/>
      <c r="K10" s="362"/>
      <c r="L10" s="362"/>
      <c r="M10" s="362"/>
      <c r="N10" s="362"/>
      <c r="O10" s="362"/>
      <c r="P10" s="365"/>
      <c r="Q10" s="362"/>
      <c r="R10" s="345"/>
      <c r="S10" s="345"/>
      <c r="T10" s="345"/>
      <c r="U10" s="345"/>
      <c r="V10" s="345"/>
    </row>
    <row r="11" spans="1:22" s="73" customFormat="1" ht="21" x14ac:dyDescent="0.4">
      <c r="A11" s="189">
        <v>1</v>
      </c>
      <c r="B11" s="79" t="s">
        <v>121</v>
      </c>
      <c r="C11" s="80">
        <v>2</v>
      </c>
      <c r="D11" s="79">
        <v>0</v>
      </c>
      <c r="E11" s="79">
        <v>0</v>
      </c>
      <c r="F11" s="79">
        <v>81</v>
      </c>
      <c r="G11" s="189">
        <v>76</v>
      </c>
      <c r="H11" s="172">
        <v>600</v>
      </c>
      <c r="I11" s="229">
        <f>G11*H11</f>
        <v>45600</v>
      </c>
      <c r="J11" s="74">
        <v>1</v>
      </c>
      <c r="K11" s="74" t="s">
        <v>35</v>
      </c>
      <c r="L11" s="74">
        <v>144</v>
      </c>
      <c r="M11" s="138">
        <v>7700</v>
      </c>
      <c r="N11" s="138">
        <f>M11*L11</f>
        <v>1108800</v>
      </c>
      <c r="O11" s="74">
        <v>15</v>
      </c>
      <c r="P11" s="74">
        <v>50</v>
      </c>
      <c r="Q11" s="138">
        <v>554400</v>
      </c>
      <c r="R11" s="179">
        <f>Q11+I11</f>
        <v>600000</v>
      </c>
      <c r="S11" s="138">
        <v>10000000</v>
      </c>
      <c r="T11" s="179">
        <f>I11</f>
        <v>45600</v>
      </c>
      <c r="U11" s="74">
        <v>0.02</v>
      </c>
      <c r="V11" s="176">
        <v>9.1199999999999992</v>
      </c>
    </row>
    <row r="12" spans="1:22" s="73" customFormat="1" ht="21" x14ac:dyDescent="0.4">
      <c r="A12" s="189"/>
      <c r="B12" s="79"/>
      <c r="C12" s="80"/>
      <c r="D12" s="79"/>
      <c r="E12" s="79"/>
      <c r="F12" s="79"/>
      <c r="G12" s="84">
        <v>5</v>
      </c>
      <c r="H12" s="172">
        <v>600</v>
      </c>
      <c r="I12" s="229">
        <f>H12*G12</f>
        <v>3000</v>
      </c>
      <c r="J12" s="74">
        <v>2</v>
      </c>
      <c r="K12" s="74" t="s">
        <v>38</v>
      </c>
      <c r="L12" s="74">
        <v>18</v>
      </c>
      <c r="M12" s="138">
        <v>3100</v>
      </c>
      <c r="N12" s="138">
        <f>M12*L12</f>
        <v>55800</v>
      </c>
      <c r="O12" s="74">
        <v>15</v>
      </c>
      <c r="P12" s="74">
        <v>65</v>
      </c>
      <c r="Q12" s="138">
        <v>19530</v>
      </c>
      <c r="R12" s="179">
        <f>Q12+I12</f>
        <v>22530</v>
      </c>
      <c r="S12" s="138" t="s">
        <v>98</v>
      </c>
      <c r="T12" s="179">
        <f>Q12+I12</f>
        <v>22530</v>
      </c>
      <c r="U12" s="74">
        <v>0.3</v>
      </c>
      <c r="V12" s="176">
        <v>67.59</v>
      </c>
    </row>
    <row r="13" spans="1:22" s="73" customFormat="1" ht="21" x14ac:dyDescent="0.4">
      <c r="A13" s="189"/>
      <c r="B13" s="79"/>
      <c r="C13" s="80"/>
      <c r="D13" s="79"/>
      <c r="E13" s="79"/>
      <c r="F13" s="79"/>
      <c r="G13" s="84"/>
      <c r="H13" s="172"/>
      <c r="I13" s="229"/>
      <c r="J13" s="74"/>
      <c r="K13" s="74"/>
      <c r="L13" s="74"/>
      <c r="M13" s="138"/>
      <c r="N13" s="138"/>
      <c r="O13" s="74"/>
      <c r="P13" s="74"/>
      <c r="Q13" s="138"/>
      <c r="R13" s="179"/>
      <c r="S13" s="138"/>
      <c r="T13" s="179"/>
      <c r="U13" s="74"/>
      <c r="V13" s="176"/>
    </row>
    <row r="14" spans="1:22" s="224" customFormat="1" ht="21" x14ac:dyDescent="0.4">
      <c r="A14" s="189"/>
      <c r="B14" s="79"/>
      <c r="C14" s="172"/>
      <c r="D14" s="172"/>
      <c r="E14" s="172"/>
      <c r="F14" s="172"/>
      <c r="G14" s="90"/>
      <c r="H14" s="172"/>
      <c r="I14" s="84"/>
      <c r="J14" s="84"/>
      <c r="K14" s="84"/>
      <c r="L14" s="90"/>
      <c r="M14" s="184"/>
      <c r="N14" s="70"/>
      <c r="O14" s="90"/>
      <c r="P14" s="90"/>
      <c r="Q14" s="90"/>
      <c r="R14" s="90"/>
      <c r="S14" s="90"/>
      <c r="T14" s="90"/>
      <c r="U14" s="144"/>
      <c r="V14" s="228"/>
    </row>
    <row r="15" spans="1:22" s="224" customFormat="1" ht="21" x14ac:dyDescent="0.4">
      <c r="A15" s="189"/>
      <c r="B15" s="79"/>
      <c r="C15" s="172"/>
      <c r="D15" s="172"/>
      <c r="E15" s="172"/>
      <c r="F15" s="172"/>
      <c r="G15" s="90"/>
      <c r="H15" s="21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144"/>
      <c r="V15" s="90"/>
    </row>
    <row r="16" spans="1:22" s="224" customFormat="1" ht="21" x14ac:dyDescent="0.4">
      <c r="A16" s="84"/>
      <c r="B16" s="83"/>
      <c r="C16" s="172"/>
      <c r="D16" s="172"/>
      <c r="E16" s="172"/>
      <c r="F16" s="172"/>
      <c r="G16" s="99"/>
      <c r="H16" s="100"/>
      <c r="I16" s="99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225"/>
    </row>
    <row r="17" spans="1:22" s="224" customFormat="1" ht="21" x14ac:dyDescent="0.4">
      <c r="A17" s="99"/>
      <c r="B17" s="99"/>
      <c r="C17" s="99"/>
      <c r="D17" s="226"/>
      <c r="E17" s="226"/>
      <c r="F17" s="226"/>
      <c r="G17" s="99"/>
      <c r="H17" s="100"/>
      <c r="I17" s="99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225"/>
    </row>
    <row r="18" spans="1:22" s="221" customFormat="1" ht="21" x14ac:dyDescent="0.4">
      <c r="A18" s="217"/>
      <c r="B18" s="217"/>
      <c r="C18" s="217"/>
      <c r="D18" s="218"/>
      <c r="E18" s="218"/>
      <c r="F18" s="219"/>
      <c r="G18" s="178"/>
      <c r="H18" s="206"/>
      <c r="I18" s="178"/>
      <c r="J18" s="178"/>
      <c r="K18" s="178"/>
      <c r="L18" s="178"/>
      <c r="M18" s="178"/>
      <c r="N18" s="220"/>
      <c r="O18" s="178"/>
      <c r="P18" s="178"/>
      <c r="Q18" s="178"/>
      <c r="R18" s="178"/>
      <c r="S18" s="178"/>
      <c r="T18" s="178"/>
      <c r="U18" s="178"/>
      <c r="V18" s="164"/>
    </row>
    <row r="19" spans="1:22" s="221" customFormat="1" ht="21" x14ac:dyDescent="0.4">
      <c r="A19" s="207"/>
      <c r="B19" s="207"/>
      <c r="C19" s="207"/>
      <c r="D19" s="219"/>
      <c r="E19" s="219"/>
      <c r="F19" s="222"/>
      <c r="G19" s="144"/>
      <c r="H19" s="208"/>
      <c r="I19" s="144"/>
      <c r="J19" s="144"/>
      <c r="K19" s="223"/>
      <c r="L19" s="178"/>
      <c r="M19" s="178"/>
      <c r="N19" s="178"/>
      <c r="O19" s="178"/>
      <c r="P19" s="178"/>
      <c r="Q19" s="178"/>
      <c r="R19" s="178"/>
      <c r="S19" s="178"/>
      <c r="T19" s="178"/>
      <c r="U19" s="207"/>
      <c r="V19" s="207"/>
    </row>
    <row r="20" spans="1:22" ht="21" x14ac:dyDescent="0.4">
      <c r="A20" s="155"/>
      <c r="B20" s="155"/>
      <c r="C20" s="155"/>
      <c r="D20" s="156"/>
      <c r="E20" s="156"/>
      <c r="F20" s="156"/>
      <c r="G20" s="157"/>
      <c r="H20" s="167"/>
      <c r="I20" s="166"/>
      <c r="J20" s="166"/>
      <c r="K20" s="169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</row>
    <row r="21" spans="1:22" ht="21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50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7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27</v>
      </c>
      <c r="C24" s="54" t="s">
        <v>28</v>
      </c>
      <c r="D24" s="55"/>
      <c r="E24" s="56"/>
      <c r="F24" s="57"/>
      <c r="G24" s="53"/>
      <c r="H24" s="58"/>
      <c r="I24" s="53" t="s">
        <v>29</v>
      </c>
      <c r="J24" s="59"/>
      <c r="K24" s="59"/>
      <c r="L24" s="18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30</v>
      </c>
      <c r="J25" s="59"/>
      <c r="K25" s="59"/>
      <c r="L25" s="18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31</v>
      </c>
      <c r="J26" s="59"/>
      <c r="K26" s="59"/>
      <c r="L26" s="18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32</v>
      </c>
      <c r="J27" s="61"/>
      <c r="K27" s="61"/>
      <c r="L27" s="181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33</v>
      </c>
      <c r="J28" s="61"/>
      <c r="K28" s="61"/>
      <c r="L28" s="182"/>
      <c r="M28" s="65"/>
      <c r="N28" s="65"/>
      <c r="O28" s="4"/>
      <c r="P28" s="4"/>
      <c r="Q28" s="4"/>
      <c r="R28" s="4"/>
      <c r="S28" s="4"/>
      <c r="T28" s="4"/>
      <c r="U28" s="4"/>
      <c r="V28" s="4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7" right="0.7" top="0.75" bottom="0.75" header="0.3" footer="0.3"/>
  <pageSetup paperSize="9" scale="62" orientation="landscape" horizontalDpi="0" verticalDpi="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28"/>
  <sheetViews>
    <sheetView view="pageBreakPreview" zoomScale="90" zoomScaleNormal="70" zoomScaleSheetLayoutView="90" workbookViewId="0">
      <selection activeCell="N26" sqref="N26"/>
    </sheetView>
  </sheetViews>
  <sheetFormatPr defaultRowHeight="21" x14ac:dyDescent="0.4"/>
  <cols>
    <col min="1" max="1" width="3" style="4" customWidth="1"/>
    <col min="2" max="2" width="7.09765625" style="4" customWidth="1"/>
    <col min="3" max="3" width="8.3984375" style="68" customWidth="1"/>
    <col min="4" max="4" width="3.69921875" style="4" customWidth="1"/>
    <col min="5" max="5" width="5.19921875" style="4" customWidth="1"/>
    <col min="6" max="6" width="4.59765625" style="4" customWidth="1"/>
    <col min="7" max="7" width="9.8984375" style="4" customWidth="1"/>
    <col min="8" max="8" width="9.19921875" style="69" customWidth="1"/>
    <col min="9" max="9" width="12.59765625" style="4" customWidth="1"/>
    <col min="10" max="10" width="3.5" style="4" customWidth="1"/>
    <col min="11" max="11" width="14.296875" style="4" customWidth="1"/>
    <col min="12" max="12" width="10.5" style="4" customWidth="1"/>
    <col min="13" max="13" width="11.3984375" style="4" customWidth="1"/>
    <col min="14" max="14" width="14.3984375" style="4" customWidth="1"/>
    <col min="15" max="15" width="7.19921875" style="4" customWidth="1"/>
    <col min="16" max="16" width="7.69921875" style="4" customWidth="1"/>
    <col min="17" max="17" width="16.59765625" style="4" customWidth="1"/>
    <col min="18" max="18" width="13.09765625" style="4" customWidth="1"/>
    <col min="19" max="19" width="14.09765625" style="4" customWidth="1"/>
    <col min="20" max="20" width="13.5" style="4" customWidth="1"/>
    <col min="21" max="21" width="8" style="4" customWidth="1"/>
    <col min="22" max="22" width="10.59765625" style="4" customWidth="1"/>
    <col min="23" max="23" width="8.19921875" style="4" customWidth="1"/>
    <col min="24" max="251" width="9" style="4"/>
    <col min="252" max="252" width="3" style="4" customWidth="1"/>
    <col min="253" max="253" width="6" style="4" customWidth="1"/>
    <col min="254" max="254" width="7.59765625" style="4" customWidth="1"/>
    <col min="255" max="255" width="3.69921875" style="4" customWidth="1"/>
    <col min="256" max="256" width="3.8984375" style="4" customWidth="1"/>
    <col min="257" max="257" width="3" style="4" customWidth="1"/>
    <col min="258" max="258" width="9.69921875" style="4" customWidth="1"/>
    <col min="259" max="259" width="10" style="4" customWidth="1"/>
    <col min="260" max="260" width="7.59765625" style="4" customWidth="1"/>
    <col min="261" max="261" width="12.59765625" style="4" customWidth="1"/>
    <col min="262" max="262" width="3.5" style="4" customWidth="1"/>
    <col min="263" max="263" width="11.59765625" style="4" customWidth="1"/>
    <col min="264" max="264" width="11.69921875" style="4" customWidth="1"/>
    <col min="265" max="265" width="7.69921875" style="4" customWidth="1"/>
    <col min="266" max="266" width="10.5" style="4" customWidth="1"/>
    <col min="267" max="267" width="8.8984375" style="4" customWidth="1"/>
    <col min="268" max="268" width="11.3984375" style="4" customWidth="1"/>
    <col min="269" max="269" width="14.3984375" style="4" customWidth="1"/>
    <col min="270" max="270" width="6.5" style="4" customWidth="1"/>
    <col min="271" max="271" width="8.69921875" style="4" customWidth="1"/>
    <col min="272" max="272" width="16.59765625" style="4" customWidth="1"/>
    <col min="273" max="273" width="14.59765625" style="4" customWidth="1"/>
    <col min="274" max="274" width="11.59765625" style="4" customWidth="1"/>
    <col min="275" max="275" width="14.09765625" style="4" customWidth="1"/>
    <col min="276" max="276" width="13.5" style="4" customWidth="1"/>
    <col min="277" max="277" width="8" style="4" customWidth="1"/>
    <col min="278" max="278" width="11.3984375" style="4" customWidth="1"/>
    <col min="279" max="279" width="8.19921875" style="4" customWidth="1"/>
    <col min="280" max="507" width="9" style="4"/>
    <col min="508" max="508" width="3" style="4" customWidth="1"/>
    <col min="509" max="509" width="6" style="4" customWidth="1"/>
    <col min="510" max="510" width="7.59765625" style="4" customWidth="1"/>
    <col min="511" max="511" width="3.69921875" style="4" customWidth="1"/>
    <col min="512" max="512" width="3.8984375" style="4" customWidth="1"/>
    <col min="513" max="513" width="3" style="4" customWidth="1"/>
    <col min="514" max="514" width="9.69921875" style="4" customWidth="1"/>
    <col min="515" max="515" width="10" style="4" customWidth="1"/>
    <col min="516" max="516" width="7.59765625" style="4" customWidth="1"/>
    <col min="517" max="517" width="12.59765625" style="4" customWidth="1"/>
    <col min="518" max="518" width="3.5" style="4" customWidth="1"/>
    <col min="519" max="519" width="11.59765625" style="4" customWidth="1"/>
    <col min="520" max="520" width="11.69921875" style="4" customWidth="1"/>
    <col min="521" max="521" width="7.69921875" style="4" customWidth="1"/>
    <col min="522" max="522" width="10.5" style="4" customWidth="1"/>
    <col min="523" max="523" width="8.8984375" style="4" customWidth="1"/>
    <col min="524" max="524" width="11.3984375" style="4" customWidth="1"/>
    <col min="525" max="525" width="14.3984375" style="4" customWidth="1"/>
    <col min="526" max="526" width="6.5" style="4" customWidth="1"/>
    <col min="527" max="527" width="8.69921875" style="4" customWidth="1"/>
    <col min="528" max="528" width="16.59765625" style="4" customWidth="1"/>
    <col min="529" max="529" width="14.59765625" style="4" customWidth="1"/>
    <col min="530" max="530" width="11.59765625" style="4" customWidth="1"/>
    <col min="531" max="531" width="14.09765625" style="4" customWidth="1"/>
    <col min="532" max="532" width="13.5" style="4" customWidth="1"/>
    <col min="533" max="533" width="8" style="4" customWidth="1"/>
    <col min="534" max="534" width="11.3984375" style="4" customWidth="1"/>
    <col min="535" max="535" width="8.19921875" style="4" customWidth="1"/>
    <col min="536" max="763" width="9" style="4"/>
    <col min="764" max="764" width="3" style="4" customWidth="1"/>
    <col min="765" max="765" width="6" style="4" customWidth="1"/>
    <col min="766" max="766" width="7.59765625" style="4" customWidth="1"/>
    <col min="767" max="767" width="3.69921875" style="4" customWidth="1"/>
    <col min="768" max="768" width="3.8984375" style="4" customWidth="1"/>
    <col min="769" max="769" width="3" style="4" customWidth="1"/>
    <col min="770" max="770" width="9.69921875" style="4" customWidth="1"/>
    <col min="771" max="771" width="10" style="4" customWidth="1"/>
    <col min="772" max="772" width="7.59765625" style="4" customWidth="1"/>
    <col min="773" max="773" width="12.59765625" style="4" customWidth="1"/>
    <col min="774" max="774" width="3.5" style="4" customWidth="1"/>
    <col min="775" max="775" width="11.59765625" style="4" customWidth="1"/>
    <col min="776" max="776" width="11.69921875" style="4" customWidth="1"/>
    <col min="777" max="777" width="7.69921875" style="4" customWidth="1"/>
    <col min="778" max="778" width="10.5" style="4" customWidth="1"/>
    <col min="779" max="779" width="8.8984375" style="4" customWidth="1"/>
    <col min="780" max="780" width="11.3984375" style="4" customWidth="1"/>
    <col min="781" max="781" width="14.3984375" style="4" customWidth="1"/>
    <col min="782" max="782" width="6.5" style="4" customWidth="1"/>
    <col min="783" max="783" width="8.69921875" style="4" customWidth="1"/>
    <col min="784" max="784" width="16.59765625" style="4" customWidth="1"/>
    <col min="785" max="785" width="14.59765625" style="4" customWidth="1"/>
    <col min="786" max="786" width="11.59765625" style="4" customWidth="1"/>
    <col min="787" max="787" width="14.09765625" style="4" customWidth="1"/>
    <col min="788" max="788" width="13.5" style="4" customWidth="1"/>
    <col min="789" max="789" width="8" style="4" customWidth="1"/>
    <col min="790" max="790" width="11.3984375" style="4" customWidth="1"/>
    <col min="791" max="791" width="8.19921875" style="4" customWidth="1"/>
    <col min="792" max="1019" width="9" style="4"/>
    <col min="1020" max="1020" width="3" style="4" customWidth="1"/>
    <col min="1021" max="1021" width="6" style="4" customWidth="1"/>
    <col min="1022" max="1022" width="7.59765625" style="4" customWidth="1"/>
    <col min="1023" max="1023" width="3.69921875" style="4" customWidth="1"/>
    <col min="1024" max="1024" width="3.8984375" style="4" customWidth="1"/>
    <col min="1025" max="1025" width="3" style="4" customWidth="1"/>
    <col min="1026" max="1026" width="9.69921875" style="4" customWidth="1"/>
    <col min="1027" max="1027" width="10" style="4" customWidth="1"/>
    <col min="1028" max="1028" width="7.59765625" style="4" customWidth="1"/>
    <col min="1029" max="1029" width="12.59765625" style="4" customWidth="1"/>
    <col min="1030" max="1030" width="3.5" style="4" customWidth="1"/>
    <col min="1031" max="1031" width="11.59765625" style="4" customWidth="1"/>
    <col min="1032" max="1032" width="11.69921875" style="4" customWidth="1"/>
    <col min="1033" max="1033" width="7.69921875" style="4" customWidth="1"/>
    <col min="1034" max="1034" width="10.5" style="4" customWidth="1"/>
    <col min="1035" max="1035" width="8.8984375" style="4" customWidth="1"/>
    <col min="1036" max="1036" width="11.3984375" style="4" customWidth="1"/>
    <col min="1037" max="1037" width="14.3984375" style="4" customWidth="1"/>
    <col min="1038" max="1038" width="6.5" style="4" customWidth="1"/>
    <col min="1039" max="1039" width="8.69921875" style="4" customWidth="1"/>
    <col min="1040" max="1040" width="16.59765625" style="4" customWidth="1"/>
    <col min="1041" max="1041" width="14.59765625" style="4" customWidth="1"/>
    <col min="1042" max="1042" width="11.59765625" style="4" customWidth="1"/>
    <col min="1043" max="1043" width="14.09765625" style="4" customWidth="1"/>
    <col min="1044" max="1044" width="13.5" style="4" customWidth="1"/>
    <col min="1045" max="1045" width="8" style="4" customWidth="1"/>
    <col min="1046" max="1046" width="11.3984375" style="4" customWidth="1"/>
    <col min="1047" max="1047" width="8.19921875" style="4" customWidth="1"/>
    <col min="1048" max="1275" width="9" style="4"/>
    <col min="1276" max="1276" width="3" style="4" customWidth="1"/>
    <col min="1277" max="1277" width="6" style="4" customWidth="1"/>
    <col min="1278" max="1278" width="7.59765625" style="4" customWidth="1"/>
    <col min="1279" max="1279" width="3.69921875" style="4" customWidth="1"/>
    <col min="1280" max="1280" width="3.8984375" style="4" customWidth="1"/>
    <col min="1281" max="1281" width="3" style="4" customWidth="1"/>
    <col min="1282" max="1282" width="9.69921875" style="4" customWidth="1"/>
    <col min="1283" max="1283" width="10" style="4" customWidth="1"/>
    <col min="1284" max="1284" width="7.59765625" style="4" customWidth="1"/>
    <col min="1285" max="1285" width="12.59765625" style="4" customWidth="1"/>
    <col min="1286" max="1286" width="3.5" style="4" customWidth="1"/>
    <col min="1287" max="1287" width="11.59765625" style="4" customWidth="1"/>
    <col min="1288" max="1288" width="11.69921875" style="4" customWidth="1"/>
    <col min="1289" max="1289" width="7.69921875" style="4" customWidth="1"/>
    <col min="1290" max="1290" width="10.5" style="4" customWidth="1"/>
    <col min="1291" max="1291" width="8.8984375" style="4" customWidth="1"/>
    <col min="1292" max="1292" width="11.3984375" style="4" customWidth="1"/>
    <col min="1293" max="1293" width="14.3984375" style="4" customWidth="1"/>
    <col min="1294" max="1294" width="6.5" style="4" customWidth="1"/>
    <col min="1295" max="1295" width="8.69921875" style="4" customWidth="1"/>
    <col min="1296" max="1296" width="16.59765625" style="4" customWidth="1"/>
    <col min="1297" max="1297" width="14.59765625" style="4" customWidth="1"/>
    <col min="1298" max="1298" width="11.59765625" style="4" customWidth="1"/>
    <col min="1299" max="1299" width="14.09765625" style="4" customWidth="1"/>
    <col min="1300" max="1300" width="13.5" style="4" customWidth="1"/>
    <col min="1301" max="1301" width="8" style="4" customWidth="1"/>
    <col min="1302" max="1302" width="11.3984375" style="4" customWidth="1"/>
    <col min="1303" max="1303" width="8.19921875" style="4" customWidth="1"/>
    <col min="1304" max="1531" width="9" style="4"/>
    <col min="1532" max="1532" width="3" style="4" customWidth="1"/>
    <col min="1533" max="1533" width="6" style="4" customWidth="1"/>
    <col min="1534" max="1534" width="7.59765625" style="4" customWidth="1"/>
    <col min="1535" max="1535" width="3.69921875" style="4" customWidth="1"/>
    <col min="1536" max="1536" width="3.8984375" style="4" customWidth="1"/>
    <col min="1537" max="1537" width="3" style="4" customWidth="1"/>
    <col min="1538" max="1538" width="9.69921875" style="4" customWidth="1"/>
    <col min="1539" max="1539" width="10" style="4" customWidth="1"/>
    <col min="1540" max="1540" width="7.59765625" style="4" customWidth="1"/>
    <col min="1541" max="1541" width="12.59765625" style="4" customWidth="1"/>
    <col min="1542" max="1542" width="3.5" style="4" customWidth="1"/>
    <col min="1543" max="1543" width="11.59765625" style="4" customWidth="1"/>
    <col min="1544" max="1544" width="11.69921875" style="4" customWidth="1"/>
    <col min="1545" max="1545" width="7.69921875" style="4" customWidth="1"/>
    <col min="1546" max="1546" width="10.5" style="4" customWidth="1"/>
    <col min="1547" max="1547" width="8.8984375" style="4" customWidth="1"/>
    <col min="1548" max="1548" width="11.3984375" style="4" customWidth="1"/>
    <col min="1549" max="1549" width="14.3984375" style="4" customWidth="1"/>
    <col min="1550" max="1550" width="6.5" style="4" customWidth="1"/>
    <col min="1551" max="1551" width="8.69921875" style="4" customWidth="1"/>
    <col min="1552" max="1552" width="16.59765625" style="4" customWidth="1"/>
    <col min="1553" max="1553" width="14.59765625" style="4" customWidth="1"/>
    <col min="1554" max="1554" width="11.59765625" style="4" customWidth="1"/>
    <col min="1555" max="1555" width="14.09765625" style="4" customWidth="1"/>
    <col min="1556" max="1556" width="13.5" style="4" customWidth="1"/>
    <col min="1557" max="1557" width="8" style="4" customWidth="1"/>
    <col min="1558" max="1558" width="11.3984375" style="4" customWidth="1"/>
    <col min="1559" max="1559" width="8.19921875" style="4" customWidth="1"/>
    <col min="1560" max="1787" width="9" style="4"/>
    <col min="1788" max="1788" width="3" style="4" customWidth="1"/>
    <col min="1789" max="1789" width="6" style="4" customWidth="1"/>
    <col min="1790" max="1790" width="7.59765625" style="4" customWidth="1"/>
    <col min="1791" max="1791" width="3.69921875" style="4" customWidth="1"/>
    <col min="1792" max="1792" width="3.8984375" style="4" customWidth="1"/>
    <col min="1793" max="1793" width="3" style="4" customWidth="1"/>
    <col min="1794" max="1794" width="9.69921875" style="4" customWidth="1"/>
    <col min="1795" max="1795" width="10" style="4" customWidth="1"/>
    <col min="1796" max="1796" width="7.59765625" style="4" customWidth="1"/>
    <col min="1797" max="1797" width="12.59765625" style="4" customWidth="1"/>
    <col min="1798" max="1798" width="3.5" style="4" customWidth="1"/>
    <col min="1799" max="1799" width="11.59765625" style="4" customWidth="1"/>
    <col min="1800" max="1800" width="11.69921875" style="4" customWidth="1"/>
    <col min="1801" max="1801" width="7.69921875" style="4" customWidth="1"/>
    <col min="1802" max="1802" width="10.5" style="4" customWidth="1"/>
    <col min="1803" max="1803" width="8.8984375" style="4" customWidth="1"/>
    <col min="1804" max="1804" width="11.3984375" style="4" customWidth="1"/>
    <col min="1805" max="1805" width="14.3984375" style="4" customWidth="1"/>
    <col min="1806" max="1806" width="6.5" style="4" customWidth="1"/>
    <col min="1807" max="1807" width="8.69921875" style="4" customWidth="1"/>
    <col min="1808" max="1808" width="16.59765625" style="4" customWidth="1"/>
    <col min="1809" max="1809" width="14.59765625" style="4" customWidth="1"/>
    <col min="1810" max="1810" width="11.59765625" style="4" customWidth="1"/>
    <col min="1811" max="1811" width="14.09765625" style="4" customWidth="1"/>
    <col min="1812" max="1812" width="13.5" style="4" customWidth="1"/>
    <col min="1813" max="1813" width="8" style="4" customWidth="1"/>
    <col min="1814" max="1814" width="11.3984375" style="4" customWidth="1"/>
    <col min="1815" max="1815" width="8.19921875" style="4" customWidth="1"/>
    <col min="1816" max="2043" width="9" style="4"/>
    <col min="2044" max="2044" width="3" style="4" customWidth="1"/>
    <col min="2045" max="2045" width="6" style="4" customWidth="1"/>
    <col min="2046" max="2046" width="7.59765625" style="4" customWidth="1"/>
    <col min="2047" max="2047" width="3.69921875" style="4" customWidth="1"/>
    <col min="2048" max="2048" width="3.8984375" style="4" customWidth="1"/>
    <col min="2049" max="2049" width="3" style="4" customWidth="1"/>
    <col min="2050" max="2050" width="9.69921875" style="4" customWidth="1"/>
    <col min="2051" max="2051" width="10" style="4" customWidth="1"/>
    <col min="2052" max="2052" width="7.59765625" style="4" customWidth="1"/>
    <col min="2053" max="2053" width="12.59765625" style="4" customWidth="1"/>
    <col min="2054" max="2054" width="3.5" style="4" customWidth="1"/>
    <col min="2055" max="2055" width="11.59765625" style="4" customWidth="1"/>
    <col min="2056" max="2056" width="11.69921875" style="4" customWidth="1"/>
    <col min="2057" max="2057" width="7.69921875" style="4" customWidth="1"/>
    <col min="2058" max="2058" width="10.5" style="4" customWidth="1"/>
    <col min="2059" max="2059" width="8.8984375" style="4" customWidth="1"/>
    <col min="2060" max="2060" width="11.3984375" style="4" customWidth="1"/>
    <col min="2061" max="2061" width="14.3984375" style="4" customWidth="1"/>
    <col min="2062" max="2062" width="6.5" style="4" customWidth="1"/>
    <col min="2063" max="2063" width="8.69921875" style="4" customWidth="1"/>
    <col min="2064" max="2064" width="16.59765625" style="4" customWidth="1"/>
    <col min="2065" max="2065" width="14.59765625" style="4" customWidth="1"/>
    <col min="2066" max="2066" width="11.59765625" style="4" customWidth="1"/>
    <col min="2067" max="2067" width="14.09765625" style="4" customWidth="1"/>
    <col min="2068" max="2068" width="13.5" style="4" customWidth="1"/>
    <col min="2069" max="2069" width="8" style="4" customWidth="1"/>
    <col min="2070" max="2070" width="11.3984375" style="4" customWidth="1"/>
    <col min="2071" max="2071" width="8.19921875" style="4" customWidth="1"/>
    <col min="2072" max="2299" width="9" style="4"/>
    <col min="2300" max="2300" width="3" style="4" customWidth="1"/>
    <col min="2301" max="2301" width="6" style="4" customWidth="1"/>
    <col min="2302" max="2302" width="7.59765625" style="4" customWidth="1"/>
    <col min="2303" max="2303" width="3.69921875" style="4" customWidth="1"/>
    <col min="2304" max="2304" width="3.8984375" style="4" customWidth="1"/>
    <col min="2305" max="2305" width="3" style="4" customWidth="1"/>
    <col min="2306" max="2306" width="9.69921875" style="4" customWidth="1"/>
    <col min="2307" max="2307" width="10" style="4" customWidth="1"/>
    <col min="2308" max="2308" width="7.59765625" style="4" customWidth="1"/>
    <col min="2309" max="2309" width="12.59765625" style="4" customWidth="1"/>
    <col min="2310" max="2310" width="3.5" style="4" customWidth="1"/>
    <col min="2311" max="2311" width="11.59765625" style="4" customWidth="1"/>
    <col min="2312" max="2312" width="11.69921875" style="4" customWidth="1"/>
    <col min="2313" max="2313" width="7.69921875" style="4" customWidth="1"/>
    <col min="2314" max="2314" width="10.5" style="4" customWidth="1"/>
    <col min="2315" max="2315" width="8.8984375" style="4" customWidth="1"/>
    <col min="2316" max="2316" width="11.3984375" style="4" customWidth="1"/>
    <col min="2317" max="2317" width="14.3984375" style="4" customWidth="1"/>
    <col min="2318" max="2318" width="6.5" style="4" customWidth="1"/>
    <col min="2319" max="2319" width="8.69921875" style="4" customWidth="1"/>
    <col min="2320" max="2320" width="16.59765625" style="4" customWidth="1"/>
    <col min="2321" max="2321" width="14.59765625" style="4" customWidth="1"/>
    <col min="2322" max="2322" width="11.59765625" style="4" customWidth="1"/>
    <col min="2323" max="2323" width="14.09765625" style="4" customWidth="1"/>
    <col min="2324" max="2324" width="13.5" style="4" customWidth="1"/>
    <col min="2325" max="2325" width="8" style="4" customWidth="1"/>
    <col min="2326" max="2326" width="11.3984375" style="4" customWidth="1"/>
    <col min="2327" max="2327" width="8.19921875" style="4" customWidth="1"/>
    <col min="2328" max="2555" width="9" style="4"/>
    <col min="2556" max="2556" width="3" style="4" customWidth="1"/>
    <col min="2557" max="2557" width="6" style="4" customWidth="1"/>
    <col min="2558" max="2558" width="7.59765625" style="4" customWidth="1"/>
    <col min="2559" max="2559" width="3.69921875" style="4" customWidth="1"/>
    <col min="2560" max="2560" width="3.8984375" style="4" customWidth="1"/>
    <col min="2561" max="2561" width="3" style="4" customWidth="1"/>
    <col min="2562" max="2562" width="9.69921875" style="4" customWidth="1"/>
    <col min="2563" max="2563" width="10" style="4" customWidth="1"/>
    <col min="2564" max="2564" width="7.59765625" style="4" customWidth="1"/>
    <col min="2565" max="2565" width="12.59765625" style="4" customWidth="1"/>
    <col min="2566" max="2566" width="3.5" style="4" customWidth="1"/>
    <col min="2567" max="2567" width="11.59765625" style="4" customWidth="1"/>
    <col min="2568" max="2568" width="11.69921875" style="4" customWidth="1"/>
    <col min="2569" max="2569" width="7.69921875" style="4" customWidth="1"/>
    <col min="2570" max="2570" width="10.5" style="4" customWidth="1"/>
    <col min="2571" max="2571" width="8.8984375" style="4" customWidth="1"/>
    <col min="2572" max="2572" width="11.3984375" style="4" customWidth="1"/>
    <col min="2573" max="2573" width="14.3984375" style="4" customWidth="1"/>
    <col min="2574" max="2574" width="6.5" style="4" customWidth="1"/>
    <col min="2575" max="2575" width="8.69921875" style="4" customWidth="1"/>
    <col min="2576" max="2576" width="16.59765625" style="4" customWidth="1"/>
    <col min="2577" max="2577" width="14.59765625" style="4" customWidth="1"/>
    <col min="2578" max="2578" width="11.59765625" style="4" customWidth="1"/>
    <col min="2579" max="2579" width="14.09765625" style="4" customWidth="1"/>
    <col min="2580" max="2580" width="13.5" style="4" customWidth="1"/>
    <col min="2581" max="2581" width="8" style="4" customWidth="1"/>
    <col min="2582" max="2582" width="11.3984375" style="4" customWidth="1"/>
    <col min="2583" max="2583" width="8.19921875" style="4" customWidth="1"/>
    <col min="2584" max="2811" width="9" style="4"/>
    <col min="2812" max="2812" width="3" style="4" customWidth="1"/>
    <col min="2813" max="2813" width="6" style="4" customWidth="1"/>
    <col min="2814" max="2814" width="7.59765625" style="4" customWidth="1"/>
    <col min="2815" max="2815" width="3.69921875" style="4" customWidth="1"/>
    <col min="2816" max="2816" width="3.8984375" style="4" customWidth="1"/>
    <col min="2817" max="2817" width="3" style="4" customWidth="1"/>
    <col min="2818" max="2818" width="9.69921875" style="4" customWidth="1"/>
    <col min="2819" max="2819" width="10" style="4" customWidth="1"/>
    <col min="2820" max="2820" width="7.59765625" style="4" customWidth="1"/>
    <col min="2821" max="2821" width="12.59765625" style="4" customWidth="1"/>
    <col min="2822" max="2822" width="3.5" style="4" customWidth="1"/>
    <col min="2823" max="2823" width="11.59765625" style="4" customWidth="1"/>
    <col min="2824" max="2824" width="11.69921875" style="4" customWidth="1"/>
    <col min="2825" max="2825" width="7.69921875" style="4" customWidth="1"/>
    <col min="2826" max="2826" width="10.5" style="4" customWidth="1"/>
    <col min="2827" max="2827" width="8.8984375" style="4" customWidth="1"/>
    <col min="2828" max="2828" width="11.3984375" style="4" customWidth="1"/>
    <col min="2829" max="2829" width="14.3984375" style="4" customWidth="1"/>
    <col min="2830" max="2830" width="6.5" style="4" customWidth="1"/>
    <col min="2831" max="2831" width="8.69921875" style="4" customWidth="1"/>
    <col min="2832" max="2832" width="16.59765625" style="4" customWidth="1"/>
    <col min="2833" max="2833" width="14.59765625" style="4" customWidth="1"/>
    <col min="2834" max="2834" width="11.59765625" style="4" customWidth="1"/>
    <col min="2835" max="2835" width="14.09765625" style="4" customWidth="1"/>
    <col min="2836" max="2836" width="13.5" style="4" customWidth="1"/>
    <col min="2837" max="2837" width="8" style="4" customWidth="1"/>
    <col min="2838" max="2838" width="11.3984375" style="4" customWidth="1"/>
    <col min="2839" max="2839" width="8.19921875" style="4" customWidth="1"/>
    <col min="2840" max="3067" width="9" style="4"/>
    <col min="3068" max="3068" width="3" style="4" customWidth="1"/>
    <col min="3069" max="3069" width="6" style="4" customWidth="1"/>
    <col min="3070" max="3070" width="7.59765625" style="4" customWidth="1"/>
    <col min="3071" max="3071" width="3.69921875" style="4" customWidth="1"/>
    <col min="3072" max="3072" width="3.8984375" style="4" customWidth="1"/>
    <col min="3073" max="3073" width="3" style="4" customWidth="1"/>
    <col min="3074" max="3074" width="9.69921875" style="4" customWidth="1"/>
    <col min="3075" max="3075" width="10" style="4" customWidth="1"/>
    <col min="3076" max="3076" width="7.59765625" style="4" customWidth="1"/>
    <col min="3077" max="3077" width="12.59765625" style="4" customWidth="1"/>
    <col min="3078" max="3078" width="3.5" style="4" customWidth="1"/>
    <col min="3079" max="3079" width="11.59765625" style="4" customWidth="1"/>
    <col min="3080" max="3080" width="11.69921875" style="4" customWidth="1"/>
    <col min="3081" max="3081" width="7.69921875" style="4" customWidth="1"/>
    <col min="3082" max="3082" width="10.5" style="4" customWidth="1"/>
    <col min="3083" max="3083" width="8.8984375" style="4" customWidth="1"/>
    <col min="3084" max="3084" width="11.3984375" style="4" customWidth="1"/>
    <col min="3085" max="3085" width="14.3984375" style="4" customWidth="1"/>
    <col min="3086" max="3086" width="6.5" style="4" customWidth="1"/>
    <col min="3087" max="3087" width="8.69921875" style="4" customWidth="1"/>
    <col min="3088" max="3088" width="16.59765625" style="4" customWidth="1"/>
    <col min="3089" max="3089" width="14.59765625" style="4" customWidth="1"/>
    <col min="3090" max="3090" width="11.59765625" style="4" customWidth="1"/>
    <col min="3091" max="3091" width="14.09765625" style="4" customWidth="1"/>
    <col min="3092" max="3092" width="13.5" style="4" customWidth="1"/>
    <col min="3093" max="3093" width="8" style="4" customWidth="1"/>
    <col min="3094" max="3094" width="11.3984375" style="4" customWidth="1"/>
    <col min="3095" max="3095" width="8.19921875" style="4" customWidth="1"/>
    <col min="3096" max="3323" width="9" style="4"/>
    <col min="3324" max="3324" width="3" style="4" customWidth="1"/>
    <col min="3325" max="3325" width="6" style="4" customWidth="1"/>
    <col min="3326" max="3326" width="7.59765625" style="4" customWidth="1"/>
    <col min="3327" max="3327" width="3.69921875" style="4" customWidth="1"/>
    <col min="3328" max="3328" width="3.8984375" style="4" customWidth="1"/>
    <col min="3329" max="3329" width="3" style="4" customWidth="1"/>
    <col min="3330" max="3330" width="9.69921875" style="4" customWidth="1"/>
    <col min="3331" max="3331" width="10" style="4" customWidth="1"/>
    <col min="3332" max="3332" width="7.59765625" style="4" customWidth="1"/>
    <col min="3333" max="3333" width="12.59765625" style="4" customWidth="1"/>
    <col min="3334" max="3334" width="3.5" style="4" customWidth="1"/>
    <col min="3335" max="3335" width="11.59765625" style="4" customWidth="1"/>
    <col min="3336" max="3336" width="11.69921875" style="4" customWidth="1"/>
    <col min="3337" max="3337" width="7.69921875" style="4" customWidth="1"/>
    <col min="3338" max="3338" width="10.5" style="4" customWidth="1"/>
    <col min="3339" max="3339" width="8.8984375" style="4" customWidth="1"/>
    <col min="3340" max="3340" width="11.3984375" style="4" customWidth="1"/>
    <col min="3341" max="3341" width="14.3984375" style="4" customWidth="1"/>
    <col min="3342" max="3342" width="6.5" style="4" customWidth="1"/>
    <col min="3343" max="3343" width="8.69921875" style="4" customWidth="1"/>
    <col min="3344" max="3344" width="16.59765625" style="4" customWidth="1"/>
    <col min="3345" max="3345" width="14.59765625" style="4" customWidth="1"/>
    <col min="3346" max="3346" width="11.59765625" style="4" customWidth="1"/>
    <col min="3347" max="3347" width="14.09765625" style="4" customWidth="1"/>
    <col min="3348" max="3348" width="13.5" style="4" customWidth="1"/>
    <col min="3349" max="3349" width="8" style="4" customWidth="1"/>
    <col min="3350" max="3350" width="11.3984375" style="4" customWidth="1"/>
    <col min="3351" max="3351" width="8.19921875" style="4" customWidth="1"/>
    <col min="3352" max="3579" width="9" style="4"/>
    <col min="3580" max="3580" width="3" style="4" customWidth="1"/>
    <col min="3581" max="3581" width="6" style="4" customWidth="1"/>
    <col min="3582" max="3582" width="7.59765625" style="4" customWidth="1"/>
    <col min="3583" max="3583" width="3.69921875" style="4" customWidth="1"/>
    <col min="3584" max="3584" width="3.8984375" style="4" customWidth="1"/>
    <col min="3585" max="3585" width="3" style="4" customWidth="1"/>
    <col min="3586" max="3586" width="9.69921875" style="4" customWidth="1"/>
    <col min="3587" max="3587" width="10" style="4" customWidth="1"/>
    <col min="3588" max="3588" width="7.59765625" style="4" customWidth="1"/>
    <col min="3589" max="3589" width="12.59765625" style="4" customWidth="1"/>
    <col min="3590" max="3590" width="3.5" style="4" customWidth="1"/>
    <col min="3591" max="3591" width="11.59765625" style="4" customWidth="1"/>
    <col min="3592" max="3592" width="11.69921875" style="4" customWidth="1"/>
    <col min="3593" max="3593" width="7.69921875" style="4" customWidth="1"/>
    <col min="3594" max="3594" width="10.5" style="4" customWidth="1"/>
    <col min="3595" max="3595" width="8.8984375" style="4" customWidth="1"/>
    <col min="3596" max="3596" width="11.3984375" style="4" customWidth="1"/>
    <col min="3597" max="3597" width="14.3984375" style="4" customWidth="1"/>
    <col min="3598" max="3598" width="6.5" style="4" customWidth="1"/>
    <col min="3599" max="3599" width="8.69921875" style="4" customWidth="1"/>
    <col min="3600" max="3600" width="16.59765625" style="4" customWidth="1"/>
    <col min="3601" max="3601" width="14.59765625" style="4" customWidth="1"/>
    <col min="3602" max="3602" width="11.59765625" style="4" customWidth="1"/>
    <col min="3603" max="3603" width="14.09765625" style="4" customWidth="1"/>
    <col min="3604" max="3604" width="13.5" style="4" customWidth="1"/>
    <col min="3605" max="3605" width="8" style="4" customWidth="1"/>
    <col min="3606" max="3606" width="11.3984375" style="4" customWidth="1"/>
    <col min="3607" max="3607" width="8.19921875" style="4" customWidth="1"/>
    <col min="3608" max="3835" width="9" style="4"/>
    <col min="3836" max="3836" width="3" style="4" customWidth="1"/>
    <col min="3837" max="3837" width="6" style="4" customWidth="1"/>
    <col min="3838" max="3838" width="7.59765625" style="4" customWidth="1"/>
    <col min="3839" max="3839" width="3.69921875" style="4" customWidth="1"/>
    <col min="3840" max="3840" width="3.8984375" style="4" customWidth="1"/>
    <col min="3841" max="3841" width="3" style="4" customWidth="1"/>
    <col min="3842" max="3842" width="9.69921875" style="4" customWidth="1"/>
    <col min="3843" max="3843" width="10" style="4" customWidth="1"/>
    <col min="3844" max="3844" width="7.59765625" style="4" customWidth="1"/>
    <col min="3845" max="3845" width="12.59765625" style="4" customWidth="1"/>
    <col min="3846" max="3846" width="3.5" style="4" customWidth="1"/>
    <col min="3847" max="3847" width="11.59765625" style="4" customWidth="1"/>
    <col min="3848" max="3848" width="11.69921875" style="4" customWidth="1"/>
    <col min="3849" max="3849" width="7.69921875" style="4" customWidth="1"/>
    <col min="3850" max="3850" width="10.5" style="4" customWidth="1"/>
    <col min="3851" max="3851" width="8.8984375" style="4" customWidth="1"/>
    <col min="3852" max="3852" width="11.3984375" style="4" customWidth="1"/>
    <col min="3853" max="3853" width="14.3984375" style="4" customWidth="1"/>
    <col min="3854" max="3854" width="6.5" style="4" customWidth="1"/>
    <col min="3855" max="3855" width="8.69921875" style="4" customWidth="1"/>
    <col min="3856" max="3856" width="16.59765625" style="4" customWidth="1"/>
    <col min="3857" max="3857" width="14.59765625" style="4" customWidth="1"/>
    <col min="3858" max="3858" width="11.59765625" style="4" customWidth="1"/>
    <col min="3859" max="3859" width="14.09765625" style="4" customWidth="1"/>
    <col min="3860" max="3860" width="13.5" style="4" customWidth="1"/>
    <col min="3861" max="3861" width="8" style="4" customWidth="1"/>
    <col min="3862" max="3862" width="11.3984375" style="4" customWidth="1"/>
    <col min="3863" max="3863" width="8.19921875" style="4" customWidth="1"/>
    <col min="3864" max="4091" width="9" style="4"/>
    <col min="4092" max="4092" width="3" style="4" customWidth="1"/>
    <col min="4093" max="4093" width="6" style="4" customWidth="1"/>
    <col min="4094" max="4094" width="7.59765625" style="4" customWidth="1"/>
    <col min="4095" max="4095" width="3.69921875" style="4" customWidth="1"/>
    <col min="4096" max="4096" width="3.8984375" style="4" customWidth="1"/>
    <col min="4097" max="4097" width="3" style="4" customWidth="1"/>
    <col min="4098" max="4098" width="9.69921875" style="4" customWidth="1"/>
    <col min="4099" max="4099" width="10" style="4" customWidth="1"/>
    <col min="4100" max="4100" width="7.59765625" style="4" customWidth="1"/>
    <col min="4101" max="4101" width="12.59765625" style="4" customWidth="1"/>
    <col min="4102" max="4102" width="3.5" style="4" customWidth="1"/>
    <col min="4103" max="4103" width="11.59765625" style="4" customWidth="1"/>
    <col min="4104" max="4104" width="11.69921875" style="4" customWidth="1"/>
    <col min="4105" max="4105" width="7.69921875" style="4" customWidth="1"/>
    <col min="4106" max="4106" width="10.5" style="4" customWidth="1"/>
    <col min="4107" max="4107" width="8.8984375" style="4" customWidth="1"/>
    <col min="4108" max="4108" width="11.3984375" style="4" customWidth="1"/>
    <col min="4109" max="4109" width="14.3984375" style="4" customWidth="1"/>
    <col min="4110" max="4110" width="6.5" style="4" customWidth="1"/>
    <col min="4111" max="4111" width="8.69921875" style="4" customWidth="1"/>
    <col min="4112" max="4112" width="16.59765625" style="4" customWidth="1"/>
    <col min="4113" max="4113" width="14.59765625" style="4" customWidth="1"/>
    <col min="4114" max="4114" width="11.59765625" style="4" customWidth="1"/>
    <col min="4115" max="4115" width="14.09765625" style="4" customWidth="1"/>
    <col min="4116" max="4116" width="13.5" style="4" customWidth="1"/>
    <col min="4117" max="4117" width="8" style="4" customWidth="1"/>
    <col min="4118" max="4118" width="11.3984375" style="4" customWidth="1"/>
    <col min="4119" max="4119" width="8.19921875" style="4" customWidth="1"/>
    <col min="4120" max="4347" width="9" style="4"/>
    <col min="4348" max="4348" width="3" style="4" customWidth="1"/>
    <col min="4349" max="4349" width="6" style="4" customWidth="1"/>
    <col min="4350" max="4350" width="7.59765625" style="4" customWidth="1"/>
    <col min="4351" max="4351" width="3.69921875" style="4" customWidth="1"/>
    <col min="4352" max="4352" width="3.8984375" style="4" customWidth="1"/>
    <col min="4353" max="4353" width="3" style="4" customWidth="1"/>
    <col min="4354" max="4354" width="9.69921875" style="4" customWidth="1"/>
    <col min="4355" max="4355" width="10" style="4" customWidth="1"/>
    <col min="4356" max="4356" width="7.59765625" style="4" customWidth="1"/>
    <col min="4357" max="4357" width="12.59765625" style="4" customWidth="1"/>
    <col min="4358" max="4358" width="3.5" style="4" customWidth="1"/>
    <col min="4359" max="4359" width="11.59765625" style="4" customWidth="1"/>
    <col min="4360" max="4360" width="11.69921875" style="4" customWidth="1"/>
    <col min="4361" max="4361" width="7.69921875" style="4" customWidth="1"/>
    <col min="4362" max="4362" width="10.5" style="4" customWidth="1"/>
    <col min="4363" max="4363" width="8.8984375" style="4" customWidth="1"/>
    <col min="4364" max="4364" width="11.3984375" style="4" customWidth="1"/>
    <col min="4365" max="4365" width="14.3984375" style="4" customWidth="1"/>
    <col min="4366" max="4366" width="6.5" style="4" customWidth="1"/>
    <col min="4367" max="4367" width="8.69921875" style="4" customWidth="1"/>
    <col min="4368" max="4368" width="16.59765625" style="4" customWidth="1"/>
    <col min="4369" max="4369" width="14.59765625" style="4" customWidth="1"/>
    <col min="4370" max="4370" width="11.59765625" style="4" customWidth="1"/>
    <col min="4371" max="4371" width="14.09765625" style="4" customWidth="1"/>
    <col min="4372" max="4372" width="13.5" style="4" customWidth="1"/>
    <col min="4373" max="4373" width="8" style="4" customWidth="1"/>
    <col min="4374" max="4374" width="11.3984375" style="4" customWidth="1"/>
    <col min="4375" max="4375" width="8.19921875" style="4" customWidth="1"/>
    <col min="4376" max="4603" width="9" style="4"/>
    <col min="4604" max="4604" width="3" style="4" customWidth="1"/>
    <col min="4605" max="4605" width="6" style="4" customWidth="1"/>
    <col min="4606" max="4606" width="7.59765625" style="4" customWidth="1"/>
    <col min="4607" max="4607" width="3.69921875" style="4" customWidth="1"/>
    <col min="4608" max="4608" width="3.8984375" style="4" customWidth="1"/>
    <col min="4609" max="4609" width="3" style="4" customWidth="1"/>
    <col min="4610" max="4610" width="9.69921875" style="4" customWidth="1"/>
    <col min="4611" max="4611" width="10" style="4" customWidth="1"/>
    <col min="4612" max="4612" width="7.59765625" style="4" customWidth="1"/>
    <col min="4613" max="4613" width="12.59765625" style="4" customWidth="1"/>
    <col min="4614" max="4614" width="3.5" style="4" customWidth="1"/>
    <col min="4615" max="4615" width="11.59765625" style="4" customWidth="1"/>
    <col min="4616" max="4616" width="11.69921875" style="4" customWidth="1"/>
    <col min="4617" max="4617" width="7.69921875" style="4" customWidth="1"/>
    <col min="4618" max="4618" width="10.5" style="4" customWidth="1"/>
    <col min="4619" max="4619" width="8.8984375" style="4" customWidth="1"/>
    <col min="4620" max="4620" width="11.3984375" style="4" customWidth="1"/>
    <col min="4621" max="4621" width="14.3984375" style="4" customWidth="1"/>
    <col min="4622" max="4622" width="6.5" style="4" customWidth="1"/>
    <col min="4623" max="4623" width="8.69921875" style="4" customWidth="1"/>
    <col min="4624" max="4624" width="16.59765625" style="4" customWidth="1"/>
    <col min="4625" max="4625" width="14.59765625" style="4" customWidth="1"/>
    <col min="4626" max="4626" width="11.59765625" style="4" customWidth="1"/>
    <col min="4627" max="4627" width="14.09765625" style="4" customWidth="1"/>
    <col min="4628" max="4628" width="13.5" style="4" customWidth="1"/>
    <col min="4629" max="4629" width="8" style="4" customWidth="1"/>
    <col min="4630" max="4630" width="11.3984375" style="4" customWidth="1"/>
    <col min="4631" max="4631" width="8.19921875" style="4" customWidth="1"/>
    <col min="4632" max="4859" width="9" style="4"/>
    <col min="4860" max="4860" width="3" style="4" customWidth="1"/>
    <col min="4861" max="4861" width="6" style="4" customWidth="1"/>
    <col min="4862" max="4862" width="7.59765625" style="4" customWidth="1"/>
    <col min="4863" max="4863" width="3.69921875" style="4" customWidth="1"/>
    <col min="4864" max="4864" width="3.8984375" style="4" customWidth="1"/>
    <col min="4865" max="4865" width="3" style="4" customWidth="1"/>
    <col min="4866" max="4866" width="9.69921875" style="4" customWidth="1"/>
    <col min="4867" max="4867" width="10" style="4" customWidth="1"/>
    <col min="4868" max="4868" width="7.59765625" style="4" customWidth="1"/>
    <col min="4869" max="4869" width="12.59765625" style="4" customWidth="1"/>
    <col min="4870" max="4870" width="3.5" style="4" customWidth="1"/>
    <col min="4871" max="4871" width="11.59765625" style="4" customWidth="1"/>
    <col min="4872" max="4872" width="11.69921875" style="4" customWidth="1"/>
    <col min="4873" max="4873" width="7.69921875" style="4" customWidth="1"/>
    <col min="4874" max="4874" width="10.5" style="4" customWidth="1"/>
    <col min="4875" max="4875" width="8.8984375" style="4" customWidth="1"/>
    <col min="4876" max="4876" width="11.3984375" style="4" customWidth="1"/>
    <col min="4877" max="4877" width="14.3984375" style="4" customWidth="1"/>
    <col min="4878" max="4878" width="6.5" style="4" customWidth="1"/>
    <col min="4879" max="4879" width="8.69921875" style="4" customWidth="1"/>
    <col min="4880" max="4880" width="16.59765625" style="4" customWidth="1"/>
    <col min="4881" max="4881" width="14.59765625" style="4" customWidth="1"/>
    <col min="4882" max="4882" width="11.59765625" style="4" customWidth="1"/>
    <col min="4883" max="4883" width="14.09765625" style="4" customWidth="1"/>
    <col min="4884" max="4884" width="13.5" style="4" customWidth="1"/>
    <col min="4885" max="4885" width="8" style="4" customWidth="1"/>
    <col min="4886" max="4886" width="11.3984375" style="4" customWidth="1"/>
    <col min="4887" max="4887" width="8.19921875" style="4" customWidth="1"/>
    <col min="4888" max="5115" width="9" style="4"/>
    <col min="5116" max="5116" width="3" style="4" customWidth="1"/>
    <col min="5117" max="5117" width="6" style="4" customWidth="1"/>
    <col min="5118" max="5118" width="7.59765625" style="4" customWidth="1"/>
    <col min="5119" max="5119" width="3.69921875" style="4" customWidth="1"/>
    <col min="5120" max="5120" width="3.8984375" style="4" customWidth="1"/>
    <col min="5121" max="5121" width="3" style="4" customWidth="1"/>
    <col min="5122" max="5122" width="9.69921875" style="4" customWidth="1"/>
    <col min="5123" max="5123" width="10" style="4" customWidth="1"/>
    <col min="5124" max="5124" width="7.59765625" style="4" customWidth="1"/>
    <col min="5125" max="5125" width="12.59765625" style="4" customWidth="1"/>
    <col min="5126" max="5126" width="3.5" style="4" customWidth="1"/>
    <col min="5127" max="5127" width="11.59765625" style="4" customWidth="1"/>
    <col min="5128" max="5128" width="11.69921875" style="4" customWidth="1"/>
    <col min="5129" max="5129" width="7.69921875" style="4" customWidth="1"/>
    <col min="5130" max="5130" width="10.5" style="4" customWidth="1"/>
    <col min="5131" max="5131" width="8.8984375" style="4" customWidth="1"/>
    <col min="5132" max="5132" width="11.3984375" style="4" customWidth="1"/>
    <col min="5133" max="5133" width="14.3984375" style="4" customWidth="1"/>
    <col min="5134" max="5134" width="6.5" style="4" customWidth="1"/>
    <col min="5135" max="5135" width="8.69921875" style="4" customWidth="1"/>
    <col min="5136" max="5136" width="16.59765625" style="4" customWidth="1"/>
    <col min="5137" max="5137" width="14.59765625" style="4" customWidth="1"/>
    <col min="5138" max="5138" width="11.59765625" style="4" customWidth="1"/>
    <col min="5139" max="5139" width="14.09765625" style="4" customWidth="1"/>
    <col min="5140" max="5140" width="13.5" style="4" customWidth="1"/>
    <col min="5141" max="5141" width="8" style="4" customWidth="1"/>
    <col min="5142" max="5142" width="11.3984375" style="4" customWidth="1"/>
    <col min="5143" max="5143" width="8.19921875" style="4" customWidth="1"/>
    <col min="5144" max="5371" width="9" style="4"/>
    <col min="5372" max="5372" width="3" style="4" customWidth="1"/>
    <col min="5373" max="5373" width="6" style="4" customWidth="1"/>
    <col min="5374" max="5374" width="7.59765625" style="4" customWidth="1"/>
    <col min="5375" max="5375" width="3.69921875" style="4" customWidth="1"/>
    <col min="5376" max="5376" width="3.8984375" style="4" customWidth="1"/>
    <col min="5377" max="5377" width="3" style="4" customWidth="1"/>
    <col min="5378" max="5378" width="9.69921875" style="4" customWidth="1"/>
    <col min="5379" max="5379" width="10" style="4" customWidth="1"/>
    <col min="5380" max="5380" width="7.59765625" style="4" customWidth="1"/>
    <col min="5381" max="5381" width="12.59765625" style="4" customWidth="1"/>
    <col min="5382" max="5382" width="3.5" style="4" customWidth="1"/>
    <col min="5383" max="5383" width="11.59765625" style="4" customWidth="1"/>
    <col min="5384" max="5384" width="11.69921875" style="4" customWidth="1"/>
    <col min="5385" max="5385" width="7.69921875" style="4" customWidth="1"/>
    <col min="5386" max="5386" width="10.5" style="4" customWidth="1"/>
    <col min="5387" max="5387" width="8.8984375" style="4" customWidth="1"/>
    <col min="5388" max="5388" width="11.3984375" style="4" customWidth="1"/>
    <col min="5389" max="5389" width="14.3984375" style="4" customWidth="1"/>
    <col min="5390" max="5390" width="6.5" style="4" customWidth="1"/>
    <col min="5391" max="5391" width="8.69921875" style="4" customWidth="1"/>
    <col min="5392" max="5392" width="16.59765625" style="4" customWidth="1"/>
    <col min="5393" max="5393" width="14.59765625" style="4" customWidth="1"/>
    <col min="5394" max="5394" width="11.59765625" style="4" customWidth="1"/>
    <col min="5395" max="5395" width="14.09765625" style="4" customWidth="1"/>
    <col min="5396" max="5396" width="13.5" style="4" customWidth="1"/>
    <col min="5397" max="5397" width="8" style="4" customWidth="1"/>
    <col min="5398" max="5398" width="11.3984375" style="4" customWidth="1"/>
    <col min="5399" max="5399" width="8.19921875" style="4" customWidth="1"/>
    <col min="5400" max="5627" width="9" style="4"/>
    <col min="5628" max="5628" width="3" style="4" customWidth="1"/>
    <col min="5629" max="5629" width="6" style="4" customWidth="1"/>
    <col min="5630" max="5630" width="7.59765625" style="4" customWidth="1"/>
    <col min="5631" max="5631" width="3.69921875" style="4" customWidth="1"/>
    <col min="5632" max="5632" width="3.8984375" style="4" customWidth="1"/>
    <col min="5633" max="5633" width="3" style="4" customWidth="1"/>
    <col min="5634" max="5634" width="9.69921875" style="4" customWidth="1"/>
    <col min="5635" max="5635" width="10" style="4" customWidth="1"/>
    <col min="5636" max="5636" width="7.59765625" style="4" customWidth="1"/>
    <col min="5637" max="5637" width="12.59765625" style="4" customWidth="1"/>
    <col min="5638" max="5638" width="3.5" style="4" customWidth="1"/>
    <col min="5639" max="5639" width="11.59765625" style="4" customWidth="1"/>
    <col min="5640" max="5640" width="11.69921875" style="4" customWidth="1"/>
    <col min="5641" max="5641" width="7.69921875" style="4" customWidth="1"/>
    <col min="5642" max="5642" width="10.5" style="4" customWidth="1"/>
    <col min="5643" max="5643" width="8.8984375" style="4" customWidth="1"/>
    <col min="5644" max="5644" width="11.3984375" style="4" customWidth="1"/>
    <col min="5645" max="5645" width="14.3984375" style="4" customWidth="1"/>
    <col min="5646" max="5646" width="6.5" style="4" customWidth="1"/>
    <col min="5647" max="5647" width="8.69921875" style="4" customWidth="1"/>
    <col min="5648" max="5648" width="16.59765625" style="4" customWidth="1"/>
    <col min="5649" max="5649" width="14.59765625" style="4" customWidth="1"/>
    <col min="5650" max="5650" width="11.59765625" style="4" customWidth="1"/>
    <col min="5651" max="5651" width="14.09765625" style="4" customWidth="1"/>
    <col min="5652" max="5652" width="13.5" style="4" customWidth="1"/>
    <col min="5653" max="5653" width="8" style="4" customWidth="1"/>
    <col min="5654" max="5654" width="11.3984375" style="4" customWidth="1"/>
    <col min="5655" max="5655" width="8.19921875" style="4" customWidth="1"/>
    <col min="5656" max="5883" width="9" style="4"/>
    <col min="5884" max="5884" width="3" style="4" customWidth="1"/>
    <col min="5885" max="5885" width="6" style="4" customWidth="1"/>
    <col min="5886" max="5886" width="7.59765625" style="4" customWidth="1"/>
    <col min="5887" max="5887" width="3.69921875" style="4" customWidth="1"/>
    <col min="5888" max="5888" width="3.8984375" style="4" customWidth="1"/>
    <col min="5889" max="5889" width="3" style="4" customWidth="1"/>
    <col min="5890" max="5890" width="9.69921875" style="4" customWidth="1"/>
    <col min="5891" max="5891" width="10" style="4" customWidth="1"/>
    <col min="5892" max="5892" width="7.59765625" style="4" customWidth="1"/>
    <col min="5893" max="5893" width="12.59765625" style="4" customWidth="1"/>
    <col min="5894" max="5894" width="3.5" style="4" customWidth="1"/>
    <col min="5895" max="5895" width="11.59765625" style="4" customWidth="1"/>
    <col min="5896" max="5896" width="11.69921875" style="4" customWidth="1"/>
    <col min="5897" max="5897" width="7.69921875" style="4" customWidth="1"/>
    <col min="5898" max="5898" width="10.5" style="4" customWidth="1"/>
    <col min="5899" max="5899" width="8.8984375" style="4" customWidth="1"/>
    <col min="5900" max="5900" width="11.3984375" style="4" customWidth="1"/>
    <col min="5901" max="5901" width="14.3984375" style="4" customWidth="1"/>
    <col min="5902" max="5902" width="6.5" style="4" customWidth="1"/>
    <col min="5903" max="5903" width="8.69921875" style="4" customWidth="1"/>
    <col min="5904" max="5904" width="16.59765625" style="4" customWidth="1"/>
    <col min="5905" max="5905" width="14.59765625" style="4" customWidth="1"/>
    <col min="5906" max="5906" width="11.59765625" style="4" customWidth="1"/>
    <col min="5907" max="5907" width="14.09765625" style="4" customWidth="1"/>
    <col min="5908" max="5908" width="13.5" style="4" customWidth="1"/>
    <col min="5909" max="5909" width="8" style="4" customWidth="1"/>
    <col min="5910" max="5910" width="11.3984375" style="4" customWidth="1"/>
    <col min="5911" max="5911" width="8.19921875" style="4" customWidth="1"/>
    <col min="5912" max="6139" width="9" style="4"/>
    <col min="6140" max="6140" width="3" style="4" customWidth="1"/>
    <col min="6141" max="6141" width="6" style="4" customWidth="1"/>
    <col min="6142" max="6142" width="7.59765625" style="4" customWidth="1"/>
    <col min="6143" max="6143" width="3.69921875" style="4" customWidth="1"/>
    <col min="6144" max="6144" width="3.8984375" style="4" customWidth="1"/>
    <col min="6145" max="6145" width="3" style="4" customWidth="1"/>
    <col min="6146" max="6146" width="9.69921875" style="4" customWidth="1"/>
    <col min="6147" max="6147" width="10" style="4" customWidth="1"/>
    <col min="6148" max="6148" width="7.59765625" style="4" customWidth="1"/>
    <col min="6149" max="6149" width="12.59765625" style="4" customWidth="1"/>
    <col min="6150" max="6150" width="3.5" style="4" customWidth="1"/>
    <col min="6151" max="6151" width="11.59765625" style="4" customWidth="1"/>
    <col min="6152" max="6152" width="11.69921875" style="4" customWidth="1"/>
    <col min="6153" max="6153" width="7.69921875" style="4" customWidth="1"/>
    <col min="6154" max="6154" width="10.5" style="4" customWidth="1"/>
    <col min="6155" max="6155" width="8.8984375" style="4" customWidth="1"/>
    <col min="6156" max="6156" width="11.3984375" style="4" customWidth="1"/>
    <col min="6157" max="6157" width="14.3984375" style="4" customWidth="1"/>
    <col min="6158" max="6158" width="6.5" style="4" customWidth="1"/>
    <col min="6159" max="6159" width="8.69921875" style="4" customWidth="1"/>
    <col min="6160" max="6160" width="16.59765625" style="4" customWidth="1"/>
    <col min="6161" max="6161" width="14.59765625" style="4" customWidth="1"/>
    <col min="6162" max="6162" width="11.59765625" style="4" customWidth="1"/>
    <col min="6163" max="6163" width="14.09765625" style="4" customWidth="1"/>
    <col min="6164" max="6164" width="13.5" style="4" customWidth="1"/>
    <col min="6165" max="6165" width="8" style="4" customWidth="1"/>
    <col min="6166" max="6166" width="11.3984375" style="4" customWidth="1"/>
    <col min="6167" max="6167" width="8.19921875" style="4" customWidth="1"/>
    <col min="6168" max="6395" width="9" style="4"/>
    <col min="6396" max="6396" width="3" style="4" customWidth="1"/>
    <col min="6397" max="6397" width="6" style="4" customWidth="1"/>
    <col min="6398" max="6398" width="7.59765625" style="4" customWidth="1"/>
    <col min="6399" max="6399" width="3.69921875" style="4" customWidth="1"/>
    <col min="6400" max="6400" width="3.8984375" style="4" customWidth="1"/>
    <col min="6401" max="6401" width="3" style="4" customWidth="1"/>
    <col min="6402" max="6402" width="9.69921875" style="4" customWidth="1"/>
    <col min="6403" max="6403" width="10" style="4" customWidth="1"/>
    <col min="6404" max="6404" width="7.59765625" style="4" customWidth="1"/>
    <col min="6405" max="6405" width="12.59765625" style="4" customWidth="1"/>
    <col min="6406" max="6406" width="3.5" style="4" customWidth="1"/>
    <col min="6407" max="6407" width="11.59765625" style="4" customWidth="1"/>
    <col min="6408" max="6408" width="11.69921875" style="4" customWidth="1"/>
    <col min="6409" max="6409" width="7.69921875" style="4" customWidth="1"/>
    <col min="6410" max="6410" width="10.5" style="4" customWidth="1"/>
    <col min="6411" max="6411" width="8.8984375" style="4" customWidth="1"/>
    <col min="6412" max="6412" width="11.3984375" style="4" customWidth="1"/>
    <col min="6413" max="6413" width="14.3984375" style="4" customWidth="1"/>
    <col min="6414" max="6414" width="6.5" style="4" customWidth="1"/>
    <col min="6415" max="6415" width="8.69921875" style="4" customWidth="1"/>
    <col min="6416" max="6416" width="16.59765625" style="4" customWidth="1"/>
    <col min="6417" max="6417" width="14.59765625" style="4" customWidth="1"/>
    <col min="6418" max="6418" width="11.59765625" style="4" customWidth="1"/>
    <col min="6419" max="6419" width="14.09765625" style="4" customWidth="1"/>
    <col min="6420" max="6420" width="13.5" style="4" customWidth="1"/>
    <col min="6421" max="6421" width="8" style="4" customWidth="1"/>
    <col min="6422" max="6422" width="11.3984375" style="4" customWidth="1"/>
    <col min="6423" max="6423" width="8.19921875" style="4" customWidth="1"/>
    <col min="6424" max="6651" width="9" style="4"/>
    <col min="6652" max="6652" width="3" style="4" customWidth="1"/>
    <col min="6653" max="6653" width="6" style="4" customWidth="1"/>
    <col min="6654" max="6654" width="7.59765625" style="4" customWidth="1"/>
    <col min="6655" max="6655" width="3.69921875" style="4" customWidth="1"/>
    <col min="6656" max="6656" width="3.8984375" style="4" customWidth="1"/>
    <col min="6657" max="6657" width="3" style="4" customWidth="1"/>
    <col min="6658" max="6658" width="9.69921875" style="4" customWidth="1"/>
    <col min="6659" max="6659" width="10" style="4" customWidth="1"/>
    <col min="6660" max="6660" width="7.59765625" style="4" customWidth="1"/>
    <col min="6661" max="6661" width="12.59765625" style="4" customWidth="1"/>
    <col min="6662" max="6662" width="3.5" style="4" customWidth="1"/>
    <col min="6663" max="6663" width="11.59765625" style="4" customWidth="1"/>
    <col min="6664" max="6664" width="11.69921875" style="4" customWidth="1"/>
    <col min="6665" max="6665" width="7.69921875" style="4" customWidth="1"/>
    <col min="6666" max="6666" width="10.5" style="4" customWidth="1"/>
    <col min="6667" max="6667" width="8.8984375" style="4" customWidth="1"/>
    <col min="6668" max="6668" width="11.3984375" style="4" customWidth="1"/>
    <col min="6669" max="6669" width="14.3984375" style="4" customWidth="1"/>
    <col min="6670" max="6670" width="6.5" style="4" customWidth="1"/>
    <col min="6671" max="6671" width="8.69921875" style="4" customWidth="1"/>
    <col min="6672" max="6672" width="16.59765625" style="4" customWidth="1"/>
    <col min="6673" max="6673" width="14.59765625" style="4" customWidth="1"/>
    <col min="6674" max="6674" width="11.59765625" style="4" customWidth="1"/>
    <col min="6675" max="6675" width="14.09765625" style="4" customWidth="1"/>
    <col min="6676" max="6676" width="13.5" style="4" customWidth="1"/>
    <col min="6677" max="6677" width="8" style="4" customWidth="1"/>
    <col min="6678" max="6678" width="11.3984375" style="4" customWidth="1"/>
    <col min="6679" max="6679" width="8.19921875" style="4" customWidth="1"/>
    <col min="6680" max="6907" width="9" style="4"/>
    <col min="6908" max="6908" width="3" style="4" customWidth="1"/>
    <col min="6909" max="6909" width="6" style="4" customWidth="1"/>
    <col min="6910" max="6910" width="7.59765625" style="4" customWidth="1"/>
    <col min="6911" max="6911" width="3.69921875" style="4" customWidth="1"/>
    <col min="6912" max="6912" width="3.8984375" style="4" customWidth="1"/>
    <col min="6913" max="6913" width="3" style="4" customWidth="1"/>
    <col min="6914" max="6914" width="9.69921875" style="4" customWidth="1"/>
    <col min="6915" max="6915" width="10" style="4" customWidth="1"/>
    <col min="6916" max="6916" width="7.59765625" style="4" customWidth="1"/>
    <col min="6917" max="6917" width="12.59765625" style="4" customWidth="1"/>
    <col min="6918" max="6918" width="3.5" style="4" customWidth="1"/>
    <col min="6919" max="6919" width="11.59765625" style="4" customWidth="1"/>
    <col min="6920" max="6920" width="11.69921875" style="4" customWidth="1"/>
    <col min="6921" max="6921" width="7.69921875" style="4" customWidth="1"/>
    <col min="6922" max="6922" width="10.5" style="4" customWidth="1"/>
    <col min="6923" max="6923" width="8.8984375" style="4" customWidth="1"/>
    <col min="6924" max="6924" width="11.3984375" style="4" customWidth="1"/>
    <col min="6925" max="6925" width="14.3984375" style="4" customWidth="1"/>
    <col min="6926" max="6926" width="6.5" style="4" customWidth="1"/>
    <col min="6927" max="6927" width="8.69921875" style="4" customWidth="1"/>
    <col min="6928" max="6928" width="16.59765625" style="4" customWidth="1"/>
    <col min="6929" max="6929" width="14.59765625" style="4" customWidth="1"/>
    <col min="6930" max="6930" width="11.59765625" style="4" customWidth="1"/>
    <col min="6931" max="6931" width="14.09765625" style="4" customWidth="1"/>
    <col min="6932" max="6932" width="13.5" style="4" customWidth="1"/>
    <col min="6933" max="6933" width="8" style="4" customWidth="1"/>
    <col min="6934" max="6934" width="11.3984375" style="4" customWidth="1"/>
    <col min="6935" max="6935" width="8.19921875" style="4" customWidth="1"/>
    <col min="6936" max="7163" width="9" style="4"/>
    <col min="7164" max="7164" width="3" style="4" customWidth="1"/>
    <col min="7165" max="7165" width="6" style="4" customWidth="1"/>
    <col min="7166" max="7166" width="7.59765625" style="4" customWidth="1"/>
    <col min="7167" max="7167" width="3.69921875" style="4" customWidth="1"/>
    <col min="7168" max="7168" width="3.8984375" style="4" customWidth="1"/>
    <col min="7169" max="7169" width="3" style="4" customWidth="1"/>
    <col min="7170" max="7170" width="9.69921875" style="4" customWidth="1"/>
    <col min="7171" max="7171" width="10" style="4" customWidth="1"/>
    <col min="7172" max="7172" width="7.59765625" style="4" customWidth="1"/>
    <col min="7173" max="7173" width="12.59765625" style="4" customWidth="1"/>
    <col min="7174" max="7174" width="3.5" style="4" customWidth="1"/>
    <col min="7175" max="7175" width="11.59765625" style="4" customWidth="1"/>
    <col min="7176" max="7176" width="11.69921875" style="4" customWidth="1"/>
    <col min="7177" max="7177" width="7.69921875" style="4" customWidth="1"/>
    <col min="7178" max="7178" width="10.5" style="4" customWidth="1"/>
    <col min="7179" max="7179" width="8.8984375" style="4" customWidth="1"/>
    <col min="7180" max="7180" width="11.3984375" style="4" customWidth="1"/>
    <col min="7181" max="7181" width="14.3984375" style="4" customWidth="1"/>
    <col min="7182" max="7182" width="6.5" style="4" customWidth="1"/>
    <col min="7183" max="7183" width="8.69921875" style="4" customWidth="1"/>
    <col min="7184" max="7184" width="16.59765625" style="4" customWidth="1"/>
    <col min="7185" max="7185" width="14.59765625" style="4" customWidth="1"/>
    <col min="7186" max="7186" width="11.59765625" style="4" customWidth="1"/>
    <col min="7187" max="7187" width="14.09765625" style="4" customWidth="1"/>
    <col min="7188" max="7188" width="13.5" style="4" customWidth="1"/>
    <col min="7189" max="7189" width="8" style="4" customWidth="1"/>
    <col min="7190" max="7190" width="11.3984375" style="4" customWidth="1"/>
    <col min="7191" max="7191" width="8.19921875" style="4" customWidth="1"/>
    <col min="7192" max="7419" width="9" style="4"/>
    <col min="7420" max="7420" width="3" style="4" customWidth="1"/>
    <col min="7421" max="7421" width="6" style="4" customWidth="1"/>
    <col min="7422" max="7422" width="7.59765625" style="4" customWidth="1"/>
    <col min="7423" max="7423" width="3.69921875" style="4" customWidth="1"/>
    <col min="7424" max="7424" width="3.8984375" style="4" customWidth="1"/>
    <col min="7425" max="7425" width="3" style="4" customWidth="1"/>
    <col min="7426" max="7426" width="9.69921875" style="4" customWidth="1"/>
    <col min="7427" max="7427" width="10" style="4" customWidth="1"/>
    <col min="7428" max="7428" width="7.59765625" style="4" customWidth="1"/>
    <col min="7429" max="7429" width="12.59765625" style="4" customWidth="1"/>
    <col min="7430" max="7430" width="3.5" style="4" customWidth="1"/>
    <col min="7431" max="7431" width="11.59765625" style="4" customWidth="1"/>
    <col min="7432" max="7432" width="11.69921875" style="4" customWidth="1"/>
    <col min="7433" max="7433" width="7.69921875" style="4" customWidth="1"/>
    <col min="7434" max="7434" width="10.5" style="4" customWidth="1"/>
    <col min="7435" max="7435" width="8.8984375" style="4" customWidth="1"/>
    <col min="7436" max="7436" width="11.3984375" style="4" customWidth="1"/>
    <col min="7437" max="7437" width="14.3984375" style="4" customWidth="1"/>
    <col min="7438" max="7438" width="6.5" style="4" customWidth="1"/>
    <col min="7439" max="7439" width="8.69921875" style="4" customWidth="1"/>
    <col min="7440" max="7440" width="16.59765625" style="4" customWidth="1"/>
    <col min="7441" max="7441" width="14.59765625" style="4" customWidth="1"/>
    <col min="7442" max="7442" width="11.59765625" style="4" customWidth="1"/>
    <col min="7443" max="7443" width="14.09765625" style="4" customWidth="1"/>
    <col min="7444" max="7444" width="13.5" style="4" customWidth="1"/>
    <col min="7445" max="7445" width="8" style="4" customWidth="1"/>
    <col min="7446" max="7446" width="11.3984375" style="4" customWidth="1"/>
    <col min="7447" max="7447" width="8.19921875" style="4" customWidth="1"/>
    <col min="7448" max="7675" width="9" style="4"/>
    <col min="7676" max="7676" width="3" style="4" customWidth="1"/>
    <col min="7677" max="7677" width="6" style="4" customWidth="1"/>
    <col min="7678" max="7678" width="7.59765625" style="4" customWidth="1"/>
    <col min="7679" max="7679" width="3.69921875" style="4" customWidth="1"/>
    <col min="7680" max="7680" width="3.8984375" style="4" customWidth="1"/>
    <col min="7681" max="7681" width="3" style="4" customWidth="1"/>
    <col min="7682" max="7682" width="9.69921875" style="4" customWidth="1"/>
    <col min="7683" max="7683" width="10" style="4" customWidth="1"/>
    <col min="7684" max="7684" width="7.59765625" style="4" customWidth="1"/>
    <col min="7685" max="7685" width="12.59765625" style="4" customWidth="1"/>
    <col min="7686" max="7686" width="3.5" style="4" customWidth="1"/>
    <col min="7687" max="7687" width="11.59765625" style="4" customWidth="1"/>
    <col min="7688" max="7688" width="11.69921875" style="4" customWidth="1"/>
    <col min="7689" max="7689" width="7.69921875" style="4" customWidth="1"/>
    <col min="7690" max="7690" width="10.5" style="4" customWidth="1"/>
    <col min="7691" max="7691" width="8.8984375" style="4" customWidth="1"/>
    <col min="7692" max="7692" width="11.3984375" style="4" customWidth="1"/>
    <col min="7693" max="7693" width="14.3984375" style="4" customWidth="1"/>
    <col min="7694" max="7694" width="6.5" style="4" customWidth="1"/>
    <col min="7695" max="7695" width="8.69921875" style="4" customWidth="1"/>
    <col min="7696" max="7696" width="16.59765625" style="4" customWidth="1"/>
    <col min="7697" max="7697" width="14.59765625" style="4" customWidth="1"/>
    <col min="7698" max="7698" width="11.59765625" style="4" customWidth="1"/>
    <col min="7699" max="7699" width="14.09765625" style="4" customWidth="1"/>
    <col min="7700" max="7700" width="13.5" style="4" customWidth="1"/>
    <col min="7701" max="7701" width="8" style="4" customWidth="1"/>
    <col min="7702" max="7702" width="11.3984375" style="4" customWidth="1"/>
    <col min="7703" max="7703" width="8.19921875" style="4" customWidth="1"/>
    <col min="7704" max="7931" width="9" style="4"/>
    <col min="7932" max="7932" width="3" style="4" customWidth="1"/>
    <col min="7933" max="7933" width="6" style="4" customWidth="1"/>
    <col min="7934" max="7934" width="7.59765625" style="4" customWidth="1"/>
    <col min="7935" max="7935" width="3.69921875" style="4" customWidth="1"/>
    <col min="7936" max="7936" width="3.8984375" style="4" customWidth="1"/>
    <col min="7937" max="7937" width="3" style="4" customWidth="1"/>
    <col min="7938" max="7938" width="9.69921875" style="4" customWidth="1"/>
    <col min="7939" max="7939" width="10" style="4" customWidth="1"/>
    <col min="7940" max="7940" width="7.59765625" style="4" customWidth="1"/>
    <col min="7941" max="7941" width="12.59765625" style="4" customWidth="1"/>
    <col min="7942" max="7942" width="3.5" style="4" customWidth="1"/>
    <col min="7943" max="7943" width="11.59765625" style="4" customWidth="1"/>
    <col min="7944" max="7944" width="11.69921875" style="4" customWidth="1"/>
    <col min="7945" max="7945" width="7.69921875" style="4" customWidth="1"/>
    <col min="7946" max="7946" width="10.5" style="4" customWidth="1"/>
    <col min="7947" max="7947" width="8.8984375" style="4" customWidth="1"/>
    <col min="7948" max="7948" width="11.3984375" style="4" customWidth="1"/>
    <col min="7949" max="7949" width="14.3984375" style="4" customWidth="1"/>
    <col min="7950" max="7950" width="6.5" style="4" customWidth="1"/>
    <col min="7951" max="7951" width="8.69921875" style="4" customWidth="1"/>
    <col min="7952" max="7952" width="16.59765625" style="4" customWidth="1"/>
    <col min="7953" max="7953" width="14.59765625" style="4" customWidth="1"/>
    <col min="7954" max="7954" width="11.59765625" style="4" customWidth="1"/>
    <col min="7955" max="7955" width="14.09765625" style="4" customWidth="1"/>
    <col min="7956" max="7956" width="13.5" style="4" customWidth="1"/>
    <col min="7957" max="7957" width="8" style="4" customWidth="1"/>
    <col min="7958" max="7958" width="11.3984375" style="4" customWidth="1"/>
    <col min="7959" max="7959" width="8.19921875" style="4" customWidth="1"/>
    <col min="7960" max="8187" width="9" style="4"/>
    <col min="8188" max="8188" width="3" style="4" customWidth="1"/>
    <col min="8189" max="8189" width="6" style="4" customWidth="1"/>
    <col min="8190" max="8190" width="7.59765625" style="4" customWidth="1"/>
    <col min="8191" max="8191" width="3.69921875" style="4" customWidth="1"/>
    <col min="8192" max="8192" width="3.8984375" style="4" customWidth="1"/>
    <col min="8193" max="8193" width="3" style="4" customWidth="1"/>
    <col min="8194" max="8194" width="9.69921875" style="4" customWidth="1"/>
    <col min="8195" max="8195" width="10" style="4" customWidth="1"/>
    <col min="8196" max="8196" width="7.59765625" style="4" customWidth="1"/>
    <col min="8197" max="8197" width="12.59765625" style="4" customWidth="1"/>
    <col min="8198" max="8198" width="3.5" style="4" customWidth="1"/>
    <col min="8199" max="8199" width="11.59765625" style="4" customWidth="1"/>
    <col min="8200" max="8200" width="11.69921875" style="4" customWidth="1"/>
    <col min="8201" max="8201" width="7.69921875" style="4" customWidth="1"/>
    <col min="8202" max="8202" width="10.5" style="4" customWidth="1"/>
    <col min="8203" max="8203" width="8.8984375" style="4" customWidth="1"/>
    <col min="8204" max="8204" width="11.3984375" style="4" customWidth="1"/>
    <col min="8205" max="8205" width="14.3984375" style="4" customWidth="1"/>
    <col min="8206" max="8206" width="6.5" style="4" customWidth="1"/>
    <col min="8207" max="8207" width="8.69921875" style="4" customWidth="1"/>
    <col min="8208" max="8208" width="16.59765625" style="4" customWidth="1"/>
    <col min="8209" max="8209" width="14.59765625" style="4" customWidth="1"/>
    <col min="8210" max="8210" width="11.59765625" style="4" customWidth="1"/>
    <col min="8211" max="8211" width="14.09765625" style="4" customWidth="1"/>
    <col min="8212" max="8212" width="13.5" style="4" customWidth="1"/>
    <col min="8213" max="8213" width="8" style="4" customWidth="1"/>
    <col min="8214" max="8214" width="11.3984375" style="4" customWidth="1"/>
    <col min="8215" max="8215" width="8.19921875" style="4" customWidth="1"/>
    <col min="8216" max="8443" width="9" style="4"/>
    <col min="8444" max="8444" width="3" style="4" customWidth="1"/>
    <col min="8445" max="8445" width="6" style="4" customWidth="1"/>
    <col min="8446" max="8446" width="7.59765625" style="4" customWidth="1"/>
    <col min="8447" max="8447" width="3.69921875" style="4" customWidth="1"/>
    <col min="8448" max="8448" width="3.8984375" style="4" customWidth="1"/>
    <col min="8449" max="8449" width="3" style="4" customWidth="1"/>
    <col min="8450" max="8450" width="9.69921875" style="4" customWidth="1"/>
    <col min="8451" max="8451" width="10" style="4" customWidth="1"/>
    <col min="8452" max="8452" width="7.59765625" style="4" customWidth="1"/>
    <col min="8453" max="8453" width="12.59765625" style="4" customWidth="1"/>
    <col min="8454" max="8454" width="3.5" style="4" customWidth="1"/>
    <col min="8455" max="8455" width="11.59765625" style="4" customWidth="1"/>
    <col min="8456" max="8456" width="11.69921875" style="4" customWidth="1"/>
    <col min="8457" max="8457" width="7.69921875" style="4" customWidth="1"/>
    <col min="8458" max="8458" width="10.5" style="4" customWidth="1"/>
    <col min="8459" max="8459" width="8.8984375" style="4" customWidth="1"/>
    <col min="8460" max="8460" width="11.3984375" style="4" customWidth="1"/>
    <col min="8461" max="8461" width="14.3984375" style="4" customWidth="1"/>
    <col min="8462" max="8462" width="6.5" style="4" customWidth="1"/>
    <col min="8463" max="8463" width="8.69921875" style="4" customWidth="1"/>
    <col min="8464" max="8464" width="16.59765625" style="4" customWidth="1"/>
    <col min="8465" max="8465" width="14.59765625" style="4" customWidth="1"/>
    <col min="8466" max="8466" width="11.59765625" style="4" customWidth="1"/>
    <col min="8467" max="8467" width="14.09765625" style="4" customWidth="1"/>
    <col min="8468" max="8468" width="13.5" style="4" customWidth="1"/>
    <col min="8469" max="8469" width="8" style="4" customWidth="1"/>
    <col min="8470" max="8470" width="11.3984375" style="4" customWidth="1"/>
    <col min="8471" max="8471" width="8.19921875" style="4" customWidth="1"/>
    <col min="8472" max="8699" width="9" style="4"/>
    <col min="8700" max="8700" width="3" style="4" customWidth="1"/>
    <col min="8701" max="8701" width="6" style="4" customWidth="1"/>
    <col min="8702" max="8702" width="7.59765625" style="4" customWidth="1"/>
    <col min="8703" max="8703" width="3.69921875" style="4" customWidth="1"/>
    <col min="8704" max="8704" width="3.8984375" style="4" customWidth="1"/>
    <col min="8705" max="8705" width="3" style="4" customWidth="1"/>
    <col min="8706" max="8706" width="9.69921875" style="4" customWidth="1"/>
    <col min="8707" max="8707" width="10" style="4" customWidth="1"/>
    <col min="8708" max="8708" width="7.59765625" style="4" customWidth="1"/>
    <col min="8709" max="8709" width="12.59765625" style="4" customWidth="1"/>
    <col min="8710" max="8710" width="3.5" style="4" customWidth="1"/>
    <col min="8711" max="8711" width="11.59765625" style="4" customWidth="1"/>
    <col min="8712" max="8712" width="11.69921875" style="4" customWidth="1"/>
    <col min="8713" max="8713" width="7.69921875" style="4" customWidth="1"/>
    <col min="8714" max="8714" width="10.5" style="4" customWidth="1"/>
    <col min="8715" max="8715" width="8.8984375" style="4" customWidth="1"/>
    <col min="8716" max="8716" width="11.3984375" style="4" customWidth="1"/>
    <col min="8717" max="8717" width="14.3984375" style="4" customWidth="1"/>
    <col min="8718" max="8718" width="6.5" style="4" customWidth="1"/>
    <col min="8719" max="8719" width="8.69921875" style="4" customWidth="1"/>
    <col min="8720" max="8720" width="16.59765625" style="4" customWidth="1"/>
    <col min="8721" max="8721" width="14.59765625" style="4" customWidth="1"/>
    <col min="8722" max="8722" width="11.59765625" style="4" customWidth="1"/>
    <col min="8723" max="8723" width="14.09765625" style="4" customWidth="1"/>
    <col min="8724" max="8724" width="13.5" style="4" customWidth="1"/>
    <col min="8725" max="8725" width="8" style="4" customWidth="1"/>
    <col min="8726" max="8726" width="11.3984375" style="4" customWidth="1"/>
    <col min="8727" max="8727" width="8.19921875" style="4" customWidth="1"/>
    <col min="8728" max="8955" width="9" style="4"/>
    <col min="8956" max="8956" width="3" style="4" customWidth="1"/>
    <col min="8957" max="8957" width="6" style="4" customWidth="1"/>
    <col min="8958" max="8958" width="7.59765625" style="4" customWidth="1"/>
    <col min="8959" max="8959" width="3.69921875" style="4" customWidth="1"/>
    <col min="8960" max="8960" width="3.8984375" style="4" customWidth="1"/>
    <col min="8961" max="8961" width="3" style="4" customWidth="1"/>
    <col min="8962" max="8962" width="9.69921875" style="4" customWidth="1"/>
    <col min="8963" max="8963" width="10" style="4" customWidth="1"/>
    <col min="8964" max="8964" width="7.59765625" style="4" customWidth="1"/>
    <col min="8965" max="8965" width="12.59765625" style="4" customWidth="1"/>
    <col min="8966" max="8966" width="3.5" style="4" customWidth="1"/>
    <col min="8967" max="8967" width="11.59765625" style="4" customWidth="1"/>
    <col min="8968" max="8968" width="11.69921875" style="4" customWidth="1"/>
    <col min="8969" max="8969" width="7.69921875" style="4" customWidth="1"/>
    <col min="8970" max="8970" width="10.5" style="4" customWidth="1"/>
    <col min="8971" max="8971" width="8.8984375" style="4" customWidth="1"/>
    <col min="8972" max="8972" width="11.3984375" style="4" customWidth="1"/>
    <col min="8973" max="8973" width="14.3984375" style="4" customWidth="1"/>
    <col min="8974" max="8974" width="6.5" style="4" customWidth="1"/>
    <col min="8975" max="8975" width="8.69921875" style="4" customWidth="1"/>
    <col min="8976" max="8976" width="16.59765625" style="4" customWidth="1"/>
    <col min="8977" max="8977" width="14.59765625" style="4" customWidth="1"/>
    <col min="8978" max="8978" width="11.59765625" style="4" customWidth="1"/>
    <col min="8979" max="8979" width="14.09765625" style="4" customWidth="1"/>
    <col min="8980" max="8980" width="13.5" style="4" customWidth="1"/>
    <col min="8981" max="8981" width="8" style="4" customWidth="1"/>
    <col min="8982" max="8982" width="11.3984375" style="4" customWidth="1"/>
    <col min="8983" max="8983" width="8.19921875" style="4" customWidth="1"/>
    <col min="8984" max="9211" width="9" style="4"/>
    <col min="9212" max="9212" width="3" style="4" customWidth="1"/>
    <col min="9213" max="9213" width="6" style="4" customWidth="1"/>
    <col min="9214" max="9214" width="7.59765625" style="4" customWidth="1"/>
    <col min="9215" max="9215" width="3.69921875" style="4" customWidth="1"/>
    <col min="9216" max="9216" width="3.8984375" style="4" customWidth="1"/>
    <col min="9217" max="9217" width="3" style="4" customWidth="1"/>
    <col min="9218" max="9218" width="9.69921875" style="4" customWidth="1"/>
    <col min="9219" max="9219" width="10" style="4" customWidth="1"/>
    <col min="9220" max="9220" width="7.59765625" style="4" customWidth="1"/>
    <col min="9221" max="9221" width="12.59765625" style="4" customWidth="1"/>
    <col min="9222" max="9222" width="3.5" style="4" customWidth="1"/>
    <col min="9223" max="9223" width="11.59765625" style="4" customWidth="1"/>
    <col min="9224" max="9224" width="11.69921875" style="4" customWidth="1"/>
    <col min="9225" max="9225" width="7.69921875" style="4" customWidth="1"/>
    <col min="9226" max="9226" width="10.5" style="4" customWidth="1"/>
    <col min="9227" max="9227" width="8.8984375" style="4" customWidth="1"/>
    <col min="9228" max="9228" width="11.3984375" style="4" customWidth="1"/>
    <col min="9229" max="9229" width="14.3984375" style="4" customWidth="1"/>
    <col min="9230" max="9230" width="6.5" style="4" customWidth="1"/>
    <col min="9231" max="9231" width="8.69921875" style="4" customWidth="1"/>
    <col min="9232" max="9232" width="16.59765625" style="4" customWidth="1"/>
    <col min="9233" max="9233" width="14.59765625" style="4" customWidth="1"/>
    <col min="9234" max="9234" width="11.59765625" style="4" customWidth="1"/>
    <col min="9235" max="9235" width="14.09765625" style="4" customWidth="1"/>
    <col min="9236" max="9236" width="13.5" style="4" customWidth="1"/>
    <col min="9237" max="9237" width="8" style="4" customWidth="1"/>
    <col min="9238" max="9238" width="11.3984375" style="4" customWidth="1"/>
    <col min="9239" max="9239" width="8.19921875" style="4" customWidth="1"/>
    <col min="9240" max="9467" width="9" style="4"/>
    <col min="9468" max="9468" width="3" style="4" customWidth="1"/>
    <col min="9469" max="9469" width="6" style="4" customWidth="1"/>
    <col min="9470" max="9470" width="7.59765625" style="4" customWidth="1"/>
    <col min="9471" max="9471" width="3.69921875" style="4" customWidth="1"/>
    <col min="9472" max="9472" width="3.8984375" style="4" customWidth="1"/>
    <col min="9473" max="9473" width="3" style="4" customWidth="1"/>
    <col min="9474" max="9474" width="9.69921875" style="4" customWidth="1"/>
    <col min="9475" max="9475" width="10" style="4" customWidth="1"/>
    <col min="9476" max="9476" width="7.59765625" style="4" customWidth="1"/>
    <col min="9477" max="9477" width="12.59765625" style="4" customWidth="1"/>
    <col min="9478" max="9478" width="3.5" style="4" customWidth="1"/>
    <col min="9479" max="9479" width="11.59765625" style="4" customWidth="1"/>
    <col min="9480" max="9480" width="11.69921875" style="4" customWidth="1"/>
    <col min="9481" max="9481" width="7.69921875" style="4" customWidth="1"/>
    <col min="9482" max="9482" width="10.5" style="4" customWidth="1"/>
    <col min="9483" max="9483" width="8.8984375" style="4" customWidth="1"/>
    <col min="9484" max="9484" width="11.3984375" style="4" customWidth="1"/>
    <col min="9485" max="9485" width="14.3984375" style="4" customWidth="1"/>
    <col min="9486" max="9486" width="6.5" style="4" customWidth="1"/>
    <col min="9487" max="9487" width="8.69921875" style="4" customWidth="1"/>
    <col min="9488" max="9488" width="16.59765625" style="4" customWidth="1"/>
    <col min="9489" max="9489" width="14.59765625" style="4" customWidth="1"/>
    <col min="9490" max="9490" width="11.59765625" style="4" customWidth="1"/>
    <col min="9491" max="9491" width="14.09765625" style="4" customWidth="1"/>
    <col min="9492" max="9492" width="13.5" style="4" customWidth="1"/>
    <col min="9493" max="9493" width="8" style="4" customWidth="1"/>
    <col min="9494" max="9494" width="11.3984375" style="4" customWidth="1"/>
    <col min="9495" max="9495" width="8.19921875" style="4" customWidth="1"/>
    <col min="9496" max="9723" width="9" style="4"/>
    <col min="9724" max="9724" width="3" style="4" customWidth="1"/>
    <col min="9725" max="9725" width="6" style="4" customWidth="1"/>
    <col min="9726" max="9726" width="7.59765625" style="4" customWidth="1"/>
    <col min="9727" max="9727" width="3.69921875" style="4" customWidth="1"/>
    <col min="9728" max="9728" width="3.8984375" style="4" customWidth="1"/>
    <col min="9729" max="9729" width="3" style="4" customWidth="1"/>
    <col min="9730" max="9730" width="9.69921875" style="4" customWidth="1"/>
    <col min="9731" max="9731" width="10" style="4" customWidth="1"/>
    <col min="9732" max="9732" width="7.59765625" style="4" customWidth="1"/>
    <col min="9733" max="9733" width="12.59765625" style="4" customWidth="1"/>
    <col min="9734" max="9734" width="3.5" style="4" customWidth="1"/>
    <col min="9735" max="9735" width="11.59765625" style="4" customWidth="1"/>
    <col min="9736" max="9736" width="11.69921875" style="4" customWidth="1"/>
    <col min="9737" max="9737" width="7.69921875" style="4" customWidth="1"/>
    <col min="9738" max="9738" width="10.5" style="4" customWidth="1"/>
    <col min="9739" max="9739" width="8.8984375" style="4" customWidth="1"/>
    <col min="9740" max="9740" width="11.3984375" style="4" customWidth="1"/>
    <col min="9741" max="9741" width="14.3984375" style="4" customWidth="1"/>
    <col min="9742" max="9742" width="6.5" style="4" customWidth="1"/>
    <col min="9743" max="9743" width="8.69921875" style="4" customWidth="1"/>
    <col min="9744" max="9744" width="16.59765625" style="4" customWidth="1"/>
    <col min="9745" max="9745" width="14.59765625" style="4" customWidth="1"/>
    <col min="9746" max="9746" width="11.59765625" style="4" customWidth="1"/>
    <col min="9747" max="9747" width="14.09765625" style="4" customWidth="1"/>
    <col min="9748" max="9748" width="13.5" style="4" customWidth="1"/>
    <col min="9749" max="9749" width="8" style="4" customWidth="1"/>
    <col min="9750" max="9750" width="11.3984375" style="4" customWidth="1"/>
    <col min="9751" max="9751" width="8.19921875" style="4" customWidth="1"/>
    <col min="9752" max="9979" width="9" style="4"/>
    <col min="9980" max="9980" width="3" style="4" customWidth="1"/>
    <col min="9981" max="9981" width="6" style="4" customWidth="1"/>
    <col min="9982" max="9982" width="7.59765625" style="4" customWidth="1"/>
    <col min="9983" max="9983" width="3.69921875" style="4" customWidth="1"/>
    <col min="9984" max="9984" width="3.8984375" style="4" customWidth="1"/>
    <col min="9985" max="9985" width="3" style="4" customWidth="1"/>
    <col min="9986" max="9986" width="9.69921875" style="4" customWidth="1"/>
    <col min="9987" max="9987" width="10" style="4" customWidth="1"/>
    <col min="9988" max="9988" width="7.59765625" style="4" customWidth="1"/>
    <col min="9989" max="9989" width="12.59765625" style="4" customWidth="1"/>
    <col min="9990" max="9990" width="3.5" style="4" customWidth="1"/>
    <col min="9991" max="9991" width="11.59765625" style="4" customWidth="1"/>
    <col min="9992" max="9992" width="11.69921875" style="4" customWidth="1"/>
    <col min="9993" max="9993" width="7.69921875" style="4" customWidth="1"/>
    <col min="9994" max="9994" width="10.5" style="4" customWidth="1"/>
    <col min="9995" max="9995" width="8.8984375" style="4" customWidth="1"/>
    <col min="9996" max="9996" width="11.3984375" style="4" customWidth="1"/>
    <col min="9997" max="9997" width="14.3984375" style="4" customWidth="1"/>
    <col min="9998" max="9998" width="6.5" style="4" customWidth="1"/>
    <col min="9999" max="9999" width="8.69921875" style="4" customWidth="1"/>
    <col min="10000" max="10000" width="16.59765625" style="4" customWidth="1"/>
    <col min="10001" max="10001" width="14.59765625" style="4" customWidth="1"/>
    <col min="10002" max="10002" width="11.59765625" style="4" customWidth="1"/>
    <col min="10003" max="10003" width="14.09765625" style="4" customWidth="1"/>
    <col min="10004" max="10004" width="13.5" style="4" customWidth="1"/>
    <col min="10005" max="10005" width="8" style="4" customWidth="1"/>
    <col min="10006" max="10006" width="11.3984375" style="4" customWidth="1"/>
    <col min="10007" max="10007" width="8.19921875" style="4" customWidth="1"/>
    <col min="10008" max="10235" width="9" style="4"/>
    <col min="10236" max="10236" width="3" style="4" customWidth="1"/>
    <col min="10237" max="10237" width="6" style="4" customWidth="1"/>
    <col min="10238" max="10238" width="7.59765625" style="4" customWidth="1"/>
    <col min="10239" max="10239" width="3.69921875" style="4" customWidth="1"/>
    <col min="10240" max="10240" width="3.8984375" style="4" customWidth="1"/>
    <col min="10241" max="10241" width="3" style="4" customWidth="1"/>
    <col min="10242" max="10242" width="9.69921875" style="4" customWidth="1"/>
    <col min="10243" max="10243" width="10" style="4" customWidth="1"/>
    <col min="10244" max="10244" width="7.59765625" style="4" customWidth="1"/>
    <col min="10245" max="10245" width="12.59765625" style="4" customWidth="1"/>
    <col min="10246" max="10246" width="3.5" style="4" customWidth="1"/>
    <col min="10247" max="10247" width="11.59765625" style="4" customWidth="1"/>
    <col min="10248" max="10248" width="11.69921875" style="4" customWidth="1"/>
    <col min="10249" max="10249" width="7.69921875" style="4" customWidth="1"/>
    <col min="10250" max="10250" width="10.5" style="4" customWidth="1"/>
    <col min="10251" max="10251" width="8.8984375" style="4" customWidth="1"/>
    <col min="10252" max="10252" width="11.3984375" style="4" customWidth="1"/>
    <col min="10253" max="10253" width="14.3984375" style="4" customWidth="1"/>
    <col min="10254" max="10254" width="6.5" style="4" customWidth="1"/>
    <col min="10255" max="10255" width="8.69921875" style="4" customWidth="1"/>
    <col min="10256" max="10256" width="16.59765625" style="4" customWidth="1"/>
    <col min="10257" max="10257" width="14.59765625" style="4" customWidth="1"/>
    <col min="10258" max="10258" width="11.59765625" style="4" customWidth="1"/>
    <col min="10259" max="10259" width="14.09765625" style="4" customWidth="1"/>
    <col min="10260" max="10260" width="13.5" style="4" customWidth="1"/>
    <col min="10261" max="10261" width="8" style="4" customWidth="1"/>
    <col min="10262" max="10262" width="11.3984375" style="4" customWidth="1"/>
    <col min="10263" max="10263" width="8.19921875" style="4" customWidth="1"/>
    <col min="10264" max="10491" width="9" style="4"/>
    <col min="10492" max="10492" width="3" style="4" customWidth="1"/>
    <col min="10493" max="10493" width="6" style="4" customWidth="1"/>
    <col min="10494" max="10494" width="7.59765625" style="4" customWidth="1"/>
    <col min="10495" max="10495" width="3.69921875" style="4" customWidth="1"/>
    <col min="10496" max="10496" width="3.8984375" style="4" customWidth="1"/>
    <col min="10497" max="10497" width="3" style="4" customWidth="1"/>
    <col min="10498" max="10498" width="9.69921875" style="4" customWidth="1"/>
    <col min="10499" max="10499" width="10" style="4" customWidth="1"/>
    <col min="10500" max="10500" width="7.59765625" style="4" customWidth="1"/>
    <col min="10501" max="10501" width="12.59765625" style="4" customWidth="1"/>
    <col min="10502" max="10502" width="3.5" style="4" customWidth="1"/>
    <col min="10503" max="10503" width="11.59765625" style="4" customWidth="1"/>
    <col min="10504" max="10504" width="11.69921875" style="4" customWidth="1"/>
    <col min="10505" max="10505" width="7.69921875" style="4" customWidth="1"/>
    <col min="10506" max="10506" width="10.5" style="4" customWidth="1"/>
    <col min="10507" max="10507" width="8.8984375" style="4" customWidth="1"/>
    <col min="10508" max="10508" width="11.3984375" style="4" customWidth="1"/>
    <col min="10509" max="10509" width="14.3984375" style="4" customWidth="1"/>
    <col min="10510" max="10510" width="6.5" style="4" customWidth="1"/>
    <col min="10511" max="10511" width="8.69921875" style="4" customWidth="1"/>
    <col min="10512" max="10512" width="16.59765625" style="4" customWidth="1"/>
    <col min="10513" max="10513" width="14.59765625" style="4" customWidth="1"/>
    <col min="10514" max="10514" width="11.59765625" style="4" customWidth="1"/>
    <col min="10515" max="10515" width="14.09765625" style="4" customWidth="1"/>
    <col min="10516" max="10516" width="13.5" style="4" customWidth="1"/>
    <col min="10517" max="10517" width="8" style="4" customWidth="1"/>
    <col min="10518" max="10518" width="11.3984375" style="4" customWidth="1"/>
    <col min="10519" max="10519" width="8.19921875" style="4" customWidth="1"/>
    <col min="10520" max="10747" width="9" style="4"/>
    <col min="10748" max="10748" width="3" style="4" customWidth="1"/>
    <col min="10749" max="10749" width="6" style="4" customWidth="1"/>
    <col min="10750" max="10750" width="7.59765625" style="4" customWidth="1"/>
    <col min="10751" max="10751" width="3.69921875" style="4" customWidth="1"/>
    <col min="10752" max="10752" width="3.8984375" style="4" customWidth="1"/>
    <col min="10753" max="10753" width="3" style="4" customWidth="1"/>
    <col min="10754" max="10754" width="9.69921875" style="4" customWidth="1"/>
    <col min="10755" max="10755" width="10" style="4" customWidth="1"/>
    <col min="10756" max="10756" width="7.59765625" style="4" customWidth="1"/>
    <col min="10757" max="10757" width="12.59765625" style="4" customWidth="1"/>
    <col min="10758" max="10758" width="3.5" style="4" customWidth="1"/>
    <col min="10759" max="10759" width="11.59765625" style="4" customWidth="1"/>
    <col min="10760" max="10760" width="11.69921875" style="4" customWidth="1"/>
    <col min="10761" max="10761" width="7.69921875" style="4" customWidth="1"/>
    <col min="10762" max="10762" width="10.5" style="4" customWidth="1"/>
    <col min="10763" max="10763" width="8.8984375" style="4" customWidth="1"/>
    <col min="10764" max="10764" width="11.3984375" style="4" customWidth="1"/>
    <col min="10765" max="10765" width="14.3984375" style="4" customWidth="1"/>
    <col min="10766" max="10766" width="6.5" style="4" customWidth="1"/>
    <col min="10767" max="10767" width="8.69921875" style="4" customWidth="1"/>
    <col min="10768" max="10768" width="16.59765625" style="4" customWidth="1"/>
    <col min="10769" max="10769" width="14.59765625" style="4" customWidth="1"/>
    <col min="10770" max="10770" width="11.59765625" style="4" customWidth="1"/>
    <col min="10771" max="10771" width="14.09765625" style="4" customWidth="1"/>
    <col min="10772" max="10772" width="13.5" style="4" customWidth="1"/>
    <col min="10773" max="10773" width="8" style="4" customWidth="1"/>
    <col min="10774" max="10774" width="11.3984375" style="4" customWidth="1"/>
    <col min="10775" max="10775" width="8.19921875" style="4" customWidth="1"/>
    <col min="10776" max="11003" width="9" style="4"/>
    <col min="11004" max="11004" width="3" style="4" customWidth="1"/>
    <col min="11005" max="11005" width="6" style="4" customWidth="1"/>
    <col min="11006" max="11006" width="7.59765625" style="4" customWidth="1"/>
    <col min="11007" max="11007" width="3.69921875" style="4" customWidth="1"/>
    <col min="11008" max="11008" width="3.8984375" style="4" customWidth="1"/>
    <col min="11009" max="11009" width="3" style="4" customWidth="1"/>
    <col min="11010" max="11010" width="9.69921875" style="4" customWidth="1"/>
    <col min="11011" max="11011" width="10" style="4" customWidth="1"/>
    <col min="11012" max="11012" width="7.59765625" style="4" customWidth="1"/>
    <col min="11013" max="11013" width="12.59765625" style="4" customWidth="1"/>
    <col min="11014" max="11014" width="3.5" style="4" customWidth="1"/>
    <col min="11015" max="11015" width="11.59765625" style="4" customWidth="1"/>
    <col min="11016" max="11016" width="11.69921875" style="4" customWidth="1"/>
    <col min="11017" max="11017" width="7.69921875" style="4" customWidth="1"/>
    <col min="11018" max="11018" width="10.5" style="4" customWidth="1"/>
    <col min="11019" max="11019" width="8.8984375" style="4" customWidth="1"/>
    <col min="11020" max="11020" width="11.3984375" style="4" customWidth="1"/>
    <col min="11021" max="11021" width="14.3984375" style="4" customWidth="1"/>
    <col min="11022" max="11022" width="6.5" style="4" customWidth="1"/>
    <col min="11023" max="11023" width="8.69921875" style="4" customWidth="1"/>
    <col min="11024" max="11024" width="16.59765625" style="4" customWidth="1"/>
    <col min="11025" max="11025" width="14.59765625" style="4" customWidth="1"/>
    <col min="11026" max="11026" width="11.59765625" style="4" customWidth="1"/>
    <col min="11027" max="11027" width="14.09765625" style="4" customWidth="1"/>
    <col min="11028" max="11028" width="13.5" style="4" customWidth="1"/>
    <col min="11029" max="11029" width="8" style="4" customWidth="1"/>
    <col min="11030" max="11030" width="11.3984375" style="4" customWidth="1"/>
    <col min="11031" max="11031" width="8.19921875" style="4" customWidth="1"/>
    <col min="11032" max="11259" width="9" style="4"/>
    <col min="11260" max="11260" width="3" style="4" customWidth="1"/>
    <col min="11261" max="11261" width="6" style="4" customWidth="1"/>
    <col min="11262" max="11262" width="7.59765625" style="4" customWidth="1"/>
    <col min="11263" max="11263" width="3.69921875" style="4" customWidth="1"/>
    <col min="11264" max="11264" width="3.8984375" style="4" customWidth="1"/>
    <col min="11265" max="11265" width="3" style="4" customWidth="1"/>
    <col min="11266" max="11266" width="9.69921875" style="4" customWidth="1"/>
    <col min="11267" max="11267" width="10" style="4" customWidth="1"/>
    <col min="11268" max="11268" width="7.59765625" style="4" customWidth="1"/>
    <col min="11269" max="11269" width="12.59765625" style="4" customWidth="1"/>
    <col min="11270" max="11270" width="3.5" style="4" customWidth="1"/>
    <col min="11271" max="11271" width="11.59765625" style="4" customWidth="1"/>
    <col min="11272" max="11272" width="11.69921875" style="4" customWidth="1"/>
    <col min="11273" max="11273" width="7.69921875" style="4" customWidth="1"/>
    <col min="11274" max="11274" width="10.5" style="4" customWidth="1"/>
    <col min="11275" max="11275" width="8.8984375" style="4" customWidth="1"/>
    <col min="11276" max="11276" width="11.3984375" style="4" customWidth="1"/>
    <col min="11277" max="11277" width="14.3984375" style="4" customWidth="1"/>
    <col min="11278" max="11278" width="6.5" style="4" customWidth="1"/>
    <col min="11279" max="11279" width="8.69921875" style="4" customWidth="1"/>
    <col min="11280" max="11280" width="16.59765625" style="4" customWidth="1"/>
    <col min="11281" max="11281" width="14.59765625" style="4" customWidth="1"/>
    <col min="11282" max="11282" width="11.59765625" style="4" customWidth="1"/>
    <col min="11283" max="11283" width="14.09765625" style="4" customWidth="1"/>
    <col min="11284" max="11284" width="13.5" style="4" customWidth="1"/>
    <col min="11285" max="11285" width="8" style="4" customWidth="1"/>
    <col min="11286" max="11286" width="11.3984375" style="4" customWidth="1"/>
    <col min="11287" max="11287" width="8.19921875" style="4" customWidth="1"/>
    <col min="11288" max="11515" width="9" style="4"/>
    <col min="11516" max="11516" width="3" style="4" customWidth="1"/>
    <col min="11517" max="11517" width="6" style="4" customWidth="1"/>
    <col min="11518" max="11518" width="7.59765625" style="4" customWidth="1"/>
    <col min="11519" max="11519" width="3.69921875" style="4" customWidth="1"/>
    <col min="11520" max="11520" width="3.8984375" style="4" customWidth="1"/>
    <col min="11521" max="11521" width="3" style="4" customWidth="1"/>
    <col min="11522" max="11522" width="9.69921875" style="4" customWidth="1"/>
    <col min="11523" max="11523" width="10" style="4" customWidth="1"/>
    <col min="11524" max="11524" width="7.59765625" style="4" customWidth="1"/>
    <col min="11525" max="11525" width="12.59765625" style="4" customWidth="1"/>
    <col min="11526" max="11526" width="3.5" style="4" customWidth="1"/>
    <col min="11527" max="11527" width="11.59765625" style="4" customWidth="1"/>
    <col min="11528" max="11528" width="11.69921875" style="4" customWidth="1"/>
    <col min="11529" max="11529" width="7.69921875" style="4" customWidth="1"/>
    <col min="11530" max="11530" width="10.5" style="4" customWidth="1"/>
    <col min="11531" max="11531" width="8.8984375" style="4" customWidth="1"/>
    <col min="11532" max="11532" width="11.3984375" style="4" customWidth="1"/>
    <col min="11533" max="11533" width="14.3984375" style="4" customWidth="1"/>
    <col min="11534" max="11534" width="6.5" style="4" customWidth="1"/>
    <col min="11535" max="11535" width="8.69921875" style="4" customWidth="1"/>
    <col min="11536" max="11536" width="16.59765625" style="4" customWidth="1"/>
    <col min="11537" max="11537" width="14.59765625" style="4" customWidth="1"/>
    <col min="11538" max="11538" width="11.59765625" style="4" customWidth="1"/>
    <col min="11539" max="11539" width="14.09765625" style="4" customWidth="1"/>
    <col min="11540" max="11540" width="13.5" style="4" customWidth="1"/>
    <col min="11541" max="11541" width="8" style="4" customWidth="1"/>
    <col min="11542" max="11542" width="11.3984375" style="4" customWidth="1"/>
    <col min="11543" max="11543" width="8.19921875" style="4" customWidth="1"/>
    <col min="11544" max="11771" width="9" style="4"/>
    <col min="11772" max="11772" width="3" style="4" customWidth="1"/>
    <col min="11773" max="11773" width="6" style="4" customWidth="1"/>
    <col min="11774" max="11774" width="7.59765625" style="4" customWidth="1"/>
    <col min="11775" max="11775" width="3.69921875" style="4" customWidth="1"/>
    <col min="11776" max="11776" width="3.8984375" style="4" customWidth="1"/>
    <col min="11777" max="11777" width="3" style="4" customWidth="1"/>
    <col min="11778" max="11778" width="9.69921875" style="4" customWidth="1"/>
    <col min="11779" max="11779" width="10" style="4" customWidth="1"/>
    <col min="11780" max="11780" width="7.59765625" style="4" customWidth="1"/>
    <col min="11781" max="11781" width="12.59765625" style="4" customWidth="1"/>
    <col min="11782" max="11782" width="3.5" style="4" customWidth="1"/>
    <col min="11783" max="11783" width="11.59765625" style="4" customWidth="1"/>
    <col min="11784" max="11784" width="11.69921875" style="4" customWidth="1"/>
    <col min="11785" max="11785" width="7.69921875" style="4" customWidth="1"/>
    <col min="11786" max="11786" width="10.5" style="4" customWidth="1"/>
    <col min="11787" max="11787" width="8.8984375" style="4" customWidth="1"/>
    <col min="11788" max="11788" width="11.3984375" style="4" customWidth="1"/>
    <col min="11789" max="11789" width="14.3984375" style="4" customWidth="1"/>
    <col min="11790" max="11790" width="6.5" style="4" customWidth="1"/>
    <col min="11791" max="11791" width="8.69921875" style="4" customWidth="1"/>
    <col min="11792" max="11792" width="16.59765625" style="4" customWidth="1"/>
    <col min="11793" max="11793" width="14.59765625" style="4" customWidth="1"/>
    <col min="11794" max="11794" width="11.59765625" style="4" customWidth="1"/>
    <col min="11795" max="11795" width="14.09765625" style="4" customWidth="1"/>
    <col min="11796" max="11796" width="13.5" style="4" customWidth="1"/>
    <col min="11797" max="11797" width="8" style="4" customWidth="1"/>
    <col min="11798" max="11798" width="11.3984375" style="4" customWidth="1"/>
    <col min="11799" max="11799" width="8.19921875" style="4" customWidth="1"/>
    <col min="11800" max="12027" width="9" style="4"/>
    <col min="12028" max="12028" width="3" style="4" customWidth="1"/>
    <col min="12029" max="12029" width="6" style="4" customWidth="1"/>
    <col min="12030" max="12030" width="7.59765625" style="4" customWidth="1"/>
    <col min="12031" max="12031" width="3.69921875" style="4" customWidth="1"/>
    <col min="12032" max="12032" width="3.8984375" style="4" customWidth="1"/>
    <col min="12033" max="12033" width="3" style="4" customWidth="1"/>
    <col min="12034" max="12034" width="9.69921875" style="4" customWidth="1"/>
    <col min="12035" max="12035" width="10" style="4" customWidth="1"/>
    <col min="12036" max="12036" width="7.59765625" style="4" customWidth="1"/>
    <col min="12037" max="12037" width="12.59765625" style="4" customWidth="1"/>
    <col min="12038" max="12038" width="3.5" style="4" customWidth="1"/>
    <col min="12039" max="12039" width="11.59765625" style="4" customWidth="1"/>
    <col min="12040" max="12040" width="11.69921875" style="4" customWidth="1"/>
    <col min="12041" max="12041" width="7.69921875" style="4" customWidth="1"/>
    <col min="12042" max="12042" width="10.5" style="4" customWidth="1"/>
    <col min="12043" max="12043" width="8.8984375" style="4" customWidth="1"/>
    <col min="12044" max="12044" width="11.3984375" style="4" customWidth="1"/>
    <col min="12045" max="12045" width="14.3984375" style="4" customWidth="1"/>
    <col min="12046" max="12046" width="6.5" style="4" customWidth="1"/>
    <col min="12047" max="12047" width="8.69921875" style="4" customWidth="1"/>
    <col min="12048" max="12048" width="16.59765625" style="4" customWidth="1"/>
    <col min="12049" max="12049" width="14.59765625" style="4" customWidth="1"/>
    <col min="12050" max="12050" width="11.59765625" style="4" customWidth="1"/>
    <col min="12051" max="12051" width="14.09765625" style="4" customWidth="1"/>
    <col min="12052" max="12052" width="13.5" style="4" customWidth="1"/>
    <col min="12053" max="12053" width="8" style="4" customWidth="1"/>
    <col min="12054" max="12054" width="11.3984375" style="4" customWidth="1"/>
    <col min="12055" max="12055" width="8.19921875" style="4" customWidth="1"/>
    <col min="12056" max="12283" width="9" style="4"/>
    <col min="12284" max="12284" width="3" style="4" customWidth="1"/>
    <col min="12285" max="12285" width="6" style="4" customWidth="1"/>
    <col min="12286" max="12286" width="7.59765625" style="4" customWidth="1"/>
    <col min="12287" max="12287" width="3.69921875" style="4" customWidth="1"/>
    <col min="12288" max="12288" width="3.8984375" style="4" customWidth="1"/>
    <col min="12289" max="12289" width="3" style="4" customWidth="1"/>
    <col min="12290" max="12290" width="9.69921875" style="4" customWidth="1"/>
    <col min="12291" max="12291" width="10" style="4" customWidth="1"/>
    <col min="12292" max="12292" width="7.59765625" style="4" customWidth="1"/>
    <col min="12293" max="12293" width="12.59765625" style="4" customWidth="1"/>
    <col min="12294" max="12294" width="3.5" style="4" customWidth="1"/>
    <col min="12295" max="12295" width="11.59765625" style="4" customWidth="1"/>
    <col min="12296" max="12296" width="11.69921875" style="4" customWidth="1"/>
    <col min="12297" max="12297" width="7.69921875" style="4" customWidth="1"/>
    <col min="12298" max="12298" width="10.5" style="4" customWidth="1"/>
    <col min="12299" max="12299" width="8.8984375" style="4" customWidth="1"/>
    <col min="12300" max="12300" width="11.3984375" style="4" customWidth="1"/>
    <col min="12301" max="12301" width="14.3984375" style="4" customWidth="1"/>
    <col min="12302" max="12302" width="6.5" style="4" customWidth="1"/>
    <col min="12303" max="12303" width="8.69921875" style="4" customWidth="1"/>
    <col min="12304" max="12304" width="16.59765625" style="4" customWidth="1"/>
    <col min="12305" max="12305" width="14.59765625" style="4" customWidth="1"/>
    <col min="12306" max="12306" width="11.59765625" style="4" customWidth="1"/>
    <col min="12307" max="12307" width="14.09765625" style="4" customWidth="1"/>
    <col min="12308" max="12308" width="13.5" style="4" customWidth="1"/>
    <col min="12309" max="12309" width="8" style="4" customWidth="1"/>
    <col min="12310" max="12310" width="11.3984375" style="4" customWidth="1"/>
    <col min="12311" max="12311" width="8.19921875" style="4" customWidth="1"/>
    <col min="12312" max="12539" width="9" style="4"/>
    <col min="12540" max="12540" width="3" style="4" customWidth="1"/>
    <col min="12541" max="12541" width="6" style="4" customWidth="1"/>
    <col min="12542" max="12542" width="7.59765625" style="4" customWidth="1"/>
    <col min="12543" max="12543" width="3.69921875" style="4" customWidth="1"/>
    <col min="12544" max="12544" width="3.8984375" style="4" customWidth="1"/>
    <col min="12545" max="12545" width="3" style="4" customWidth="1"/>
    <col min="12546" max="12546" width="9.69921875" style="4" customWidth="1"/>
    <col min="12547" max="12547" width="10" style="4" customWidth="1"/>
    <col min="12548" max="12548" width="7.59765625" style="4" customWidth="1"/>
    <col min="12549" max="12549" width="12.59765625" style="4" customWidth="1"/>
    <col min="12550" max="12550" width="3.5" style="4" customWidth="1"/>
    <col min="12551" max="12551" width="11.59765625" style="4" customWidth="1"/>
    <col min="12552" max="12552" width="11.69921875" style="4" customWidth="1"/>
    <col min="12553" max="12553" width="7.69921875" style="4" customWidth="1"/>
    <col min="12554" max="12554" width="10.5" style="4" customWidth="1"/>
    <col min="12555" max="12555" width="8.8984375" style="4" customWidth="1"/>
    <col min="12556" max="12556" width="11.3984375" style="4" customWidth="1"/>
    <col min="12557" max="12557" width="14.3984375" style="4" customWidth="1"/>
    <col min="12558" max="12558" width="6.5" style="4" customWidth="1"/>
    <col min="12559" max="12559" width="8.69921875" style="4" customWidth="1"/>
    <col min="12560" max="12560" width="16.59765625" style="4" customWidth="1"/>
    <col min="12561" max="12561" width="14.59765625" style="4" customWidth="1"/>
    <col min="12562" max="12562" width="11.59765625" style="4" customWidth="1"/>
    <col min="12563" max="12563" width="14.09765625" style="4" customWidth="1"/>
    <col min="12564" max="12564" width="13.5" style="4" customWidth="1"/>
    <col min="12565" max="12565" width="8" style="4" customWidth="1"/>
    <col min="12566" max="12566" width="11.3984375" style="4" customWidth="1"/>
    <col min="12567" max="12567" width="8.19921875" style="4" customWidth="1"/>
    <col min="12568" max="12795" width="9" style="4"/>
    <col min="12796" max="12796" width="3" style="4" customWidth="1"/>
    <col min="12797" max="12797" width="6" style="4" customWidth="1"/>
    <col min="12798" max="12798" width="7.59765625" style="4" customWidth="1"/>
    <col min="12799" max="12799" width="3.69921875" style="4" customWidth="1"/>
    <col min="12800" max="12800" width="3.8984375" style="4" customWidth="1"/>
    <col min="12801" max="12801" width="3" style="4" customWidth="1"/>
    <col min="12802" max="12802" width="9.69921875" style="4" customWidth="1"/>
    <col min="12803" max="12803" width="10" style="4" customWidth="1"/>
    <col min="12804" max="12804" width="7.59765625" style="4" customWidth="1"/>
    <col min="12805" max="12805" width="12.59765625" style="4" customWidth="1"/>
    <col min="12806" max="12806" width="3.5" style="4" customWidth="1"/>
    <col min="12807" max="12807" width="11.59765625" style="4" customWidth="1"/>
    <col min="12808" max="12808" width="11.69921875" style="4" customWidth="1"/>
    <col min="12809" max="12809" width="7.69921875" style="4" customWidth="1"/>
    <col min="12810" max="12810" width="10.5" style="4" customWidth="1"/>
    <col min="12811" max="12811" width="8.8984375" style="4" customWidth="1"/>
    <col min="12812" max="12812" width="11.3984375" style="4" customWidth="1"/>
    <col min="12813" max="12813" width="14.3984375" style="4" customWidth="1"/>
    <col min="12814" max="12814" width="6.5" style="4" customWidth="1"/>
    <col min="12815" max="12815" width="8.69921875" style="4" customWidth="1"/>
    <col min="12816" max="12816" width="16.59765625" style="4" customWidth="1"/>
    <col min="12817" max="12817" width="14.59765625" style="4" customWidth="1"/>
    <col min="12818" max="12818" width="11.59765625" style="4" customWidth="1"/>
    <col min="12819" max="12819" width="14.09765625" style="4" customWidth="1"/>
    <col min="12820" max="12820" width="13.5" style="4" customWidth="1"/>
    <col min="12821" max="12821" width="8" style="4" customWidth="1"/>
    <col min="12822" max="12822" width="11.3984375" style="4" customWidth="1"/>
    <col min="12823" max="12823" width="8.19921875" style="4" customWidth="1"/>
    <col min="12824" max="13051" width="9" style="4"/>
    <col min="13052" max="13052" width="3" style="4" customWidth="1"/>
    <col min="13053" max="13053" width="6" style="4" customWidth="1"/>
    <col min="13054" max="13054" width="7.59765625" style="4" customWidth="1"/>
    <col min="13055" max="13055" width="3.69921875" style="4" customWidth="1"/>
    <col min="13056" max="13056" width="3.8984375" style="4" customWidth="1"/>
    <col min="13057" max="13057" width="3" style="4" customWidth="1"/>
    <col min="13058" max="13058" width="9.69921875" style="4" customWidth="1"/>
    <col min="13059" max="13059" width="10" style="4" customWidth="1"/>
    <col min="13060" max="13060" width="7.59765625" style="4" customWidth="1"/>
    <col min="13061" max="13061" width="12.59765625" style="4" customWidth="1"/>
    <col min="13062" max="13062" width="3.5" style="4" customWidth="1"/>
    <col min="13063" max="13063" width="11.59765625" style="4" customWidth="1"/>
    <col min="13064" max="13064" width="11.69921875" style="4" customWidth="1"/>
    <col min="13065" max="13065" width="7.69921875" style="4" customWidth="1"/>
    <col min="13066" max="13066" width="10.5" style="4" customWidth="1"/>
    <col min="13067" max="13067" width="8.8984375" style="4" customWidth="1"/>
    <col min="13068" max="13068" width="11.3984375" style="4" customWidth="1"/>
    <col min="13069" max="13069" width="14.3984375" style="4" customWidth="1"/>
    <col min="13070" max="13070" width="6.5" style="4" customWidth="1"/>
    <col min="13071" max="13071" width="8.69921875" style="4" customWidth="1"/>
    <col min="13072" max="13072" width="16.59765625" style="4" customWidth="1"/>
    <col min="13073" max="13073" width="14.59765625" style="4" customWidth="1"/>
    <col min="13074" max="13074" width="11.59765625" style="4" customWidth="1"/>
    <col min="13075" max="13075" width="14.09765625" style="4" customWidth="1"/>
    <col min="13076" max="13076" width="13.5" style="4" customWidth="1"/>
    <col min="13077" max="13077" width="8" style="4" customWidth="1"/>
    <col min="13078" max="13078" width="11.3984375" style="4" customWidth="1"/>
    <col min="13079" max="13079" width="8.19921875" style="4" customWidth="1"/>
    <col min="13080" max="13307" width="9" style="4"/>
    <col min="13308" max="13308" width="3" style="4" customWidth="1"/>
    <col min="13309" max="13309" width="6" style="4" customWidth="1"/>
    <col min="13310" max="13310" width="7.59765625" style="4" customWidth="1"/>
    <col min="13311" max="13311" width="3.69921875" style="4" customWidth="1"/>
    <col min="13312" max="13312" width="3.8984375" style="4" customWidth="1"/>
    <col min="13313" max="13313" width="3" style="4" customWidth="1"/>
    <col min="13314" max="13314" width="9.69921875" style="4" customWidth="1"/>
    <col min="13315" max="13315" width="10" style="4" customWidth="1"/>
    <col min="13316" max="13316" width="7.59765625" style="4" customWidth="1"/>
    <col min="13317" max="13317" width="12.59765625" style="4" customWidth="1"/>
    <col min="13318" max="13318" width="3.5" style="4" customWidth="1"/>
    <col min="13319" max="13319" width="11.59765625" style="4" customWidth="1"/>
    <col min="13320" max="13320" width="11.69921875" style="4" customWidth="1"/>
    <col min="13321" max="13321" width="7.69921875" style="4" customWidth="1"/>
    <col min="13322" max="13322" width="10.5" style="4" customWidth="1"/>
    <col min="13323" max="13323" width="8.8984375" style="4" customWidth="1"/>
    <col min="13324" max="13324" width="11.3984375" style="4" customWidth="1"/>
    <col min="13325" max="13325" width="14.3984375" style="4" customWidth="1"/>
    <col min="13326" max="13326" width="6.5" style="4" customWidth="1"/>
    <col min="13327" max="13327" width="8.69921875" style="4" customWidth="1"/>
    <col min="13328" max="13328" width="16.59765625" style="4" customWidth="1"/>
    <col min="13329" max="13329" width="14.59765625" style="4" customWidth="1"/>
    <col min="13330" max="13330" width="11.59765625" style="4" customWidth="1"/>
    <col min="13331" max="13331" width="14.09765625" style="4" customWidth="1"/>
    <col min="13332" max="13332" width="13.5" style="4" customWidth="1"/>
    <col min="13333" max="13333" width="8" style="4" customWidth="1"/>
    <col min="13334" max="13334" width="11.3984375" style="4" customWidth="1"/>
    <col min="13335" max="13335" width="8.19921875" style="4" customWidth="1"/>
    <col min="13336" max="13563" width="9" style="4"/>
    <col min="13564" max="13564" width="3" style="4" customWidth="1"/>
    <col min="13565" max="13565" width="6" style="4" customWidth="1"/>
    <col min="13566" max="13566" width="7.59765625" style="4" customWidth="1"/>
    <col min="13567" max="13567" width="3.69921875" style="4" customWidth="1"/>
    <col min="13568" max="13568" width="3.8984375" style="4" customWidth="1"/>
    <col min="13569" max="13569" width="3" style="4" customWidth="1"/>
    <col min="13570" max="13570" width="9.69921875" style="4" customWidth="1"/>
    <col min="13571" max="13571" width="10" style="4" customWidth="1"/>
    <col min="13572" max="13572" width="7.59765625" style="4" customWidth="1"/>
    <col min="13573" max="13573" width="12.59765625" style="4" customWidth="1"/>
    <col min="13574" max="13574" width="3.5" style="4" customWidth="1"/>
    <col min="13575" max="13575" width="11.59765625" style="4" customWidth="1"/>
    <col min="13576" max="13576" width="11.69921875" style="4" customWidth="1"/>
    <col min="13577" max="13577" width="7.69921875" style="4" customWidth="1"/>
    <col min="13578" max="13578" width="10.5" style="4" customWidth="1"/>
    <col min="13579" max="13579" width="8.8984375" style="4" customWidth="1"/>
    <col min="13580" max="13580" width="11.3984375" style="4" customWidth="1"/>
    <col min="13581" max="13581" width="14.3984375" style="4" customWidth="1"/>
    <col min="13582" max="13582" width="6.5" style="4" customWidth="1"/>
    <col min="13583" max="13583" width="8.69921875" style="4" customWidth="1"/>
    <col min="13584" max="13584" width="16.59765625" style="4" customWidth="1"/>
    <col min="13585" max="13585" width="14.59765625" style="4" customWidth="1"/>
    <col min="13586" max="13586" width="11.59765625" style="4" customWidth="1"/>
    <col min="13587" max="13587" width="14.09765625" style="4" customWidth="1"/>
    <col min="13588" max="13588" width="13.5" style="4" customWidth="1"/>
    <col min="13589" max="13589" width="8" style="4" customWidth="1"/>
    <col min="13590" max="13590" width="11.3984375" style="4" customWidth="1"/>
    <col min="13591" max="13591" width="8.19921875" style="4" customWidth="1"/>
    <col min="13592" max="13819" width="9" style="4"/>
    <col min="13820" max="13820" width="3" style="4" customWidth="1"/>
    <col min="13821" max="13821" width="6" style="4" customWidth="1"/>
    <col min="13822" max="13822" width="7.59765625" style="4" customWidth="1"/>
    <col min="13823" max="13823" width="3.69921875" style="4" customWidth="1"/>
    <col min="13824" max="13824" width="3.8984375" style="4" customWidth="1"/>
    <col min="13825" max="13825" width="3" style="4" customWidth="1"/>
    <col min="13826" max="13826" width="9.69921875" style="4" customWidth="1"/>
    <col min="13827" max="13827" width="10" style="4" customWidth="1"/>
    <col min="13828" max="13828" width="7.59765625" style="4" customWidth="1"/>
    <col min="13829" max="13829" width="12.59765625" style="4" customWidth="1"/>
    <col min="13830" max="13830" width="3.5" style="4" customWidth="1"/>
    <col min="13831" max="13831" width="11.59765625" style="4" customWidth="1"/>
    <col min="13832" max="13832" width="11.69921875" style="4" customWidth="1"/>
    <col min="13833" max="13833" width="7.69921875" style="4" customWidth="1"/>
    <col min="13834" max="13834" width="10.5" style="4" customWidth="1"/>
    <col min="13835" max="13835" width="8.8984375" style="4" customWidth="1"/>
    <col min="13836" max="13836" width="11.3984375" style="4" customWidth="1"/>
    <col min="13837" max="13837" width="14.3984375" style="4" customWidth="1"/>
    <col min="13838" max="13838" width="6.5" style="4" customWidth="1"/>
    <col min="13839" max="13839" width="8.69921875" style="4" customWidth="1"/>
    <col min="13840" max="13840" width="16.59765625" style="4" customWidth="1"/>
    <col min="13841" max="13841" width="14.59765625" style="4" customWidth="1"/>
    <col min="13842" max="13842" width="11.59765625" style="4" customWidth="1"/>
    <col min="13843" max="13843" width="14.09765625" style="4" customWidth="1"/>
    <col min="13844" max="13844" width="13.5" style="4" customWidth="1"/>
    <col min="13845" max="13845" width="8" style="4" customWidth="1"/>
    <col min="13846" max="13846" width="11.3984375" style="4" customWidth="1"/>
    <col min="13847" max="13847" width="8.19921875" style="4" customWidth="1"/>
    <col min="13848" max="14075" width="9" style="4"/>
    <col min="14076" max="14076" width="3" style="4" customWidth="1"/>
    <col min="14077" max="14077" width="6" style="4" customWidth="1"/>
    <col min="14078" max="14078" width="7.59765625" style="4" customWidth="1"/>
    <col min="14079" max="14079" width="3.69921875" style="4" customWidth="1"/>
    <col min="14080" max="14080" width="3.8984375" style="4" customWidth="1"/>
    <col min="14081" max="14081" width="3" style="4" customWidth="1"/>
    <col min="14082" max="14082" width="9.69921875" style="4" customWidth="1"/>
    <col min="14083" max="14083" width="10" style="4" customWidth="1"/>
    <col min="14084" max="14084" width="7.59765625" style="4" customWidth="1"/>
    <col min="14085" max="14085" width="12.59765625" style="4" customWidth="1"/>
    <col min="14086" max="14086" width="3.5" style="4" customWidth="1"/>
    <col min="14087" max="14087" width="11.59765625" style="4" customWidth="1"/>
    <col min="14088" max="14088" width="11.69921875" style="4" customWidth="1"/>
    <col min="14089" max="14089" width="7.69921875" style="4" customWidth="1"/>
    <col min="14090" max="14090" width="10.5" style="4" customWidth="1"/>
    <col min="14091" max="14091" width="8.8984375" style="4" customWidth="1"/>
    <col min="14092" max="14092" width="11.3984375" style="4" customWidth="1"/>
    <col min="14093" max="14093" width="14.3984375" style="4" customWidth="1"/>
    <col min="14094" max="14094" width="6.5" style="4" customWidth="1"/>
    <col min="14095" max="14095" width="8.69921875" style="4" customWidth="1"/>
    <col min="14096" max="14096" width="16.59765625" style="4" customWidth="1"/>
    <col min="14097" max="14097" width="14.59765625" style="4" customWidth="1"/>
    <col min="14098" max="14098" width="11.59765625" style="4" customWidth="1"/>
    <col min="14099" max="14099" width="14.09765625" style="4" customWidth="1"/>
    <col min="14100" max="14100" width="13.5" style="4" customWidth="1"/>
    <col min="14101" max="14101" width="8" style="4" customWidth="1"/>
    <col min="14102" max="14102" width="11.3984375" style="4" customWidth="1"/>
    <col min="14103" max="14103" width="8.19921875" style="4" customWidth="1"/>
    <col min="14104" max="14331" width="9" style="4"/>
    <col min="14332" max="14332" width="3" style="4" customWidth="1"/>
    <col min="14333" max="14333" width="6" style="4" customWidth="1"/>
    <col min="14334" max="14334" width="7.59765625" style="4" customWidth="1"/>
    <col min="14335" max="14335" width="3.69921875" style="4" customWidth="1"/>
    <col min="14336" max="14336" width="3.8984375" style="4" customWidth="1"/>
    <col min="14337" max="14337" width="3" style="4" customWidth="1"/>
    <col min="14338" max="14338" width="9.69921875" style="4" customWidth="1"/>
    <col min="14339" max="14339" width="10" style="4" customWidth="1"/>
    <col min="14340" max="14340" width="7.59765625" style="4" customWidth="1"/>
    <col min="14341" max="14341" width="12.59765625" style="4" customWidth="1"/>
    <col min="14342" max="14342" width="3.5" style="4" customWidth="1"/>
    <col min="14343" max="14343" width="11.59765625" style="4" customWidth="1"/>
    <col min="14344" max="14344" width="11.69921875" style="4" customWidth="1"/>
    <col min="14345" max="14345" width="7.69921875" style="4" customWidth="1"/>
    <col min="14346" max="14346" width="10.5" style="4" customWidth="1"/>
    <col min="14347" max="14347" width="8.8984375" style="4" customWidth="1"/>
    <col min="14348" max="14348" width="11.3984375" style="4" customWidth="1"/>
    <col min="14349" max="14349" width="14.3984375" style="4" customWidth="1"/>
    <col min="14350" max="14350" width="6.5" style="4" customWidth="1"/>
    <col min="14351" max="14351" width="8.69921875" style="4" customWidth="1"/>
    <col min="14352" max="14352" width="16.59765625" style="4" customWidth="1"/>
    <col min="14353" max="14353" width="14.59765625" style="4" customWidth="1"/>
    <col min="14354" max="14354" width="11.59765625" style="4" customWidth="1"/>
    <col min="14355" max="14355" width="14.09765625" style="4" customWidth="1"/>
    <col min="14356" max="14356" width="13.5" style="4" customWidth="1"/>
    <col min="14357" max="14357" width="8" style="4" customWidth="1"/>
    <col min="14358" max="14358" width="11.3984375" style="4" customWidth="1"/>
    <col min="14359" max="14359" width="8.19921875" style="4" customWidth="1"/>
    <col min="14360" max="14587" width="9" style="4"/>
    <col min="14588" max="14588" width="3" style="4" customWidth="1"/>
    <col min="14589" max="14589" width="6" style="4" customWidth="1"/>
    <col min="14590" max="14590" width="7.59765625" style="4" customWidth="1"/>
    <col min="14591" max="14591" width="3.69921875" style="4" customWidth="1"/>
    <col min="14592" max="14592" width="3.8984375" style="4" customWidth="1"/>
    <col min="14593" max="14593" width="3" style="4" customWidth="1"/>
    <col min="14594" max="14594" width="9.69921875" style="4" customWidth="1"/>
    <col min="14595" max="14595" width="10" style="4" customWidth="1"/>
    <col min="14596" max="14596" width="7.59765625" style="4" customWidth="1"/>
    <col min="14597" max="14597" width="12.59765625" style="4" customWidth="1"/>
    <col min="14598" max="14598" width="3.5" style="4" customWidth="1"/>
    <col min="14599" max="14599" width="11.59765625" style="4" customWidth="1"/>
    <col min="14600" max="14600" width="11.69921875" style="4" customWidth="1"/>
    <col min="14601" max="14601" width="7.69921875" style="4" customWidth="1"/>
    <col min="14602" max="14602" width="10.5" style="4" customWidth="1"/>
    <col min="14603" max="14603" width="8.8984375" style="4" customWidth="1"/>
    <col min="14604" max="14604" width="11.3984375" style="4" customWidth="1"/>
    <col min="14605" max="14605" width="14.3984375" style="4" customWidth="1"/>
    <col min="14606" max="14606" width="6.5" style="4" customWidth="1"/>
    <col min="14607" max="14607" width="8.69921875" style="4" customWidth="1"/>
    <col min="14608" max="14608" width="16.59765625" style="4" customWidth="1"/>
    <col min="14609" max="14609" width="14.59765625" style="4" customWidth="1"/>
    <col min="14610" max="14610" width="11.59765625" style="4" customWidth="1"/>
    <col min="14611" max="14611" width="14.09765625" style="4" customWidth="1"/>
    <col min="14612" max="14612" width="13.5" style="4" customWidth="1"/>
    <col min="14613" max="14613" width="8" style="4" customWidth="1"/>
    <col min="14614" max="14614" width="11.3984375" style="4" customWidth="1"/>
    <col min="14615" max="14615" width="8.19921875" style="4" customWidth="1"/>
    <col min="14616" max="14843" width="9" style="4"/>
    <col min="14844" max="14844" width="3" style="4" customWidth="1"/>
    <col min="14845" max="14845" width="6" style="4" customWidth="1"/>
    <col min="14846" max="14846" width="7.59765625" style="4" customWidth="1"/>
    <col min="14847" max="14847" width="3.69921875" style="4" customWidth="1"/>
    <col min="14848" max="14848" width="3.8984375" style="4" customWidth="1"/>
    <col min="14849" max="14849" width="3" style="4" customWidth="1"/>
    <col min="14850" max="14850" width="9.69921875" style="4" customWidth="1"/>
    <col min="14851" max="14851" width="10" style="4" customWidth="1"/>
    <col min="14852" max="14852" width="7.59765625" style="4" customWidth="1"/>
    <col min="14853" max="14853" width="12.59765625" style="4" customWidth="1"/>
    <col min="14854" max="14854" width="3.5" style="4" customWidth="1"/>
    <col min="14855" max="14855" width="11.59765625" style="4" customWidth="1"/>
    <col min="14856" max="14856" width="11.69921875" style="4" customWidth="1"/>
    <col min="14857" max="14857" width="7.69921875" style="4" customWidth="1"/>
    <col min="14858" max="14858" width="10.5" style="4" customWidth="1"/>
    <col min="14859" max="14859" width="8.8984375" style="4" customWidth="1"/>
    <col min="14860" max="14860" width="11.3984375" style="4" customWidth="1"/>
    <col min="14861" max="14861" width="14.3984375" style="4" customWidth="1"/>
    <col min="14862" max="14862" width="6.5" style="4" customWidth="1"/>
    <col min="14863" max="14863" width="8.69921875" style="4" customWidth="1"/>
    <col min="14864" max="14864" width="16.59765625" style="4" customWidth="1"/>
    <col min="14865" max="14865" width="14.59765625" style="4" customWidth="1"/>
    <col min="14866" max="14866" width="11.59765625" style="4" customWidth="1"/>
    <col min="14867" max="14867" width="14.09765625" style="4" customWidth="1"/>
    <col min="14868" max="14868" width="13.5" style="4" customWidth="1"/>
    <col min="14869" max="14869" width="8" style="4" customWidth="1"/>
    <col min="14870" max="14870" width="11.3984375" style="4" customWidth="1"/>
    <col min="14871" max="14871" width="8.19921875" style="4" customWidth="1"/>
    <col min="14872" max="15099" width="9" style="4"/>
    <col min="15100" max="15100" width="3" style="4" customWidth="1"/>
    <col min="15101" max="15101" width="6" style="4" customWidth="1"/>
    <col min="15102" max="15102" width="7.59765625" style="4" customWidth="1"/>
    <col min="15103" max="15103" width="3.69921875" style="4" customWidth="1"/>
    <col min="15104" max="15104" width="3.8984375" style="4" customWidth="1"/>
    <col min="15105" max="15105" width="3" style="4" customWidth="1"/>
    <col min="15106" max="15106" width="9.69921875" style="4" customWidth="1"/>
    <col min="15107" max="15107" width="10" style="4" customWidth="1"/>
    <col min="15108" max="15108" width="7.59765625" style="4" customWidth="1"/>
    <col min="15109" max="15109" width="12.59765625" style="4" customWidth="1"/>
    <col min="15110" max="15110" width="3.5" style="4" customWidth="1"/>
    <col min="15111" max="15111" width="11.59765625" style="4" customWidth="1"/>
    <col min="15112" max="15112" width="11.69921875" style="4" customWidth="1"/>
    <col min="15113" max="15113" width="7.69921875" style="4" customWidth="1"/>
    <col min="15114" max="15114" width="10.5" style="4" customWidth="1"/>
    <col min="15115" max="15115" width="8.8984375" style="4" customWidth="1"/>
    <col min="15116" max="15116" width="11.3984375" style="4" customWidth="1"/>
    <col min="15117" max="15117" width="14.3984375" style="4" customWidth="1"/>
    <col min="15118" max="15118" width="6.5" style="4" customWidth="1"/>
    <col min="15119" max="15119" width="8.69921875" style="4" customWidth="1"/>
    <col min="15120" max="15120" width="16.59765625" style="4" customWidth="1"/>
    <col min="15121" max="15121" width="14.59765625" style="4" customWidth="1"/>
    <col min="15122" max="15122" width="11.59765625" style="4" customWidth="1"/>
    <col min="15123" max="15123" width="14.09765625" style="4" customWidth="1"/>
    <col min="15124" max="15124" width="13.5" style="4" customWidth="1"/>
    <col min="15125" max="15125" width="8" style="4" customWidth="1"/>
    <col min="15126" max="15126" width="11.3984375" style="4" customWidth="1"/>
    <col min="15127" max="15127" width="8.19921875" style="4" customWidth="1"/>
    <col min="15128" max="15355" width="9" style="4"/>
    <col min="15356" max="15356" width="3" style="4" customWidth="1"/>
    <col min="15357" max="15357" width="6" style="4" customWidth="1"/>
    <col min="15358" max="15358" width="7.59765625" style="4" customWidth="1"/>
    <col min="15359" max="15359" width="3.69921875" style="4" customWidth="1"/>
    <col min="15360" max="15360" width="3.8984375" style="4" customWidth="1"/>
    <col min="15361" max="15361" width="3" style="4" customWidth="1"/>
    <col min="15362" max="15362" width="9.69921875" style="4" customWidth="1"/>
    <col min="15363" max="15363" width="10" style="4" customWidth="1"/>
    <col min="15364" max="15364" width="7.59765625" style="4" customWidth="1"/>
    <col min="15365" max="15365" width="12.59765625" style="4" customWidth="1"/>
    <col min="15366" max="15366" width="3.5" style="4" customWidth="1"/>
    <col min="15367" max="15367" width="11.59765625" style="4" customWidth="1"/>
    <col min="15368" max="15368" width="11.69921875" style="4" customWidth="1"/>
    <col min="15369" max="15369" width="7.69921875" style="4" customWidth="1"/>
    <col min="15370" max="15370" width="10.5" style="4" customWidth="1"/>
    <col min="15371" max="15371" width="8.8984375" style="4" customWidth="1"/>
    <col min="15372" max="15372" width="11.3984375" style="4" customWidth="1"/>
    <col min="15373" max="15373" width="14.3984375" style="4" customWidth="1"/>
    <col min="15374" max="15374" width="6.5" style="4" customWidth="1"/>
    <col min="15375" max="15375" width="8.69921875" style="4" customWidth="1"/>
    <col min="15376" max="15376" width="16.59765625" style="4" customWidth="1"/>
    <col min="15377" max="15377" width="14.59765625" style="4" customWidth="1"/>
    <col min="15378" max="15378" width="11.59765625" style="4" customWidth="1"/>
    <col min="15379" max="15379" width="14.09765625" style="4" customWidth="1"/>
    <col min="15380" max="15380" width="13.5" style="4" customWidth="1"/>
    <col min="15381" max="15381" width="8" style="4" customWidth="1"/>
    <col min="15382" max="15382" width="11.3984375" style="4" customWidth="1"/>
    <col min="15383" max="15383" width="8.19921875" style="4" customWidth="1"/>
    <col min="15384" max="15611" width="9" style="4"/>
    <col min="15612" max="15612" width="3" style="4" customWidth="1"/>
    <col min="15613" max="15613" width="6" style="4" customWidth="1"/>
    <col min="15614" max="15614" width="7.59765625" style="4" customWidth="1"/>
    <col min="15615" max="15615" width="3.69921875" style="4" customWidth="1"/>
    <col min="15616" max="15616" width="3.8984375" style="4" customWidth="1"/>
    <col min="15617" max="15617" width="3" style="4" customWidth="1"/>
    <col min="15618" max="15618" width="9.69921875" style="4" customWidth="1"/>
    <col min="15619" max="15619" width="10" style="4" customWidth="1"/>
    <col min="15620" max="15620" width="7.59765625" style="4" customWidth="1"/>
    <col min="15621" max="15621" width="12.59765625" style="4" customWidth="1"/>
    <col min="15622" max="15622" width="3.5" style="4" customWidth="1"/>
    <col min="15623" max="15623" width="11.59765625" style="4" customWidth="1"/>
    <col min="15624" max="15624" width="11.69921875" style="4" customWidth="1"/>
    <col min="15625" max="15625" width="7.69921875" style="4" customWidth="1"/>
    <col min="15626" max="15626" width="10.5" style="4" customWidth="1"/>
    <col min="15627" max="15627" width="8.8984375" style="4" customWidth="1"/>
    <col min="15628" max="15628" width="11.3984375" style="4" customWidth="1"/>
    <col min="15629" max="15629" width="14.3984375" style="4" customWidth="1"/>
    <col min="15630" max="15630" width="6.5" style="4" customWidth="1"/>
    <col min="15631" max="15631" width="8.69921875" style="4" customWidth="1"/>
    <col min="15632" max="15632" width="16.59765625" style="4" customWidth="1"/>
    <col min="15633" max="15633" width="14.59765625" style="4" customWidth="1"/>
    <col min="15634" max="15634" width="11.59765625" style="4" customWidth="1"/>
    <col min="15635" max="15635" width="14.09765625" style="4" customWidth="1"/>
    <col min="15636" max="15636" width="13.5" style="4" customWidth="1"/>
    <col min="15637" max="15637" width="8" style="4" customWidth="1"/>
    <col min="15638" max="15638" width="11.3984375" style="4" customWidth="1"/>
    <col min="15639" max="15639" width="8.19921875" style="4" customWidth="1"/>
    <col min="15640" max="15867" width="9" style="4"/>
    <col min="15868" max="15868" width="3" style="4" customWidth="1"/>
    <col min="15869" max="15869" width="6" style="4" customWidth="1"/>
    <col min="15870" max="15870" width="7.59765625" style="4" customWidth="1"/>
    <col min="15871" max="15871" width="3.69921875" style="4" customWidth="1"/>
    <col min="15872" max="15872" width="3.8984375" style="4" customWidth="1"/>
    <col min="15873" max="15873" width="3" style="4" customWidth="1"/>
    <col min="15874" max="15874" width="9.69921875" style="4" customWidth="1"/>
    <col min="15875" max="15875" width="10" style="4" customWidth="1"/>
    <col min="15876" max="15876" width="7.59765625" style="4" customWidth="1"/>
    <col min="15877" max="15877" width="12.59765625" style="4" customWidth="1"/>
    <col min="15878" max="15878" width="3.5" style="4" customWidth="1"/>
    <col min="15879" max="15879" width="11.59765625" style="4" customWidth="1"/>
    <col min="15880" max="15880" width="11.69921875" style="4" customWidth="1"/>
    <col min="15881" max="15881" width="7.69921875" style="4" customWidth="1"/>
    <col min="15882" max="15882" width="10.5" style="4" customWidth="1"/>
    <col min="15883" max="15883" width="8.8984375" style="4" customWidth="1"/>
    <col min="15884" max="15884" width="11.3984375" style="4" customWidth="1"/>
    <col min="15885" max="15885" width="14.3984375" style="4" customWidth="1"/>
    <col min="15886" max="15886" width="6.5" style="4" customWidth="1"/>
    <col min="15887" max="15887" width="8.69921875" style="4" customWidth="1"/>
    <col min="15888" max="15888" width="16.59765625" style="4" customWidth="1"/>
    <col min="15889" max="15889" width="14.59765625" style="4" customWidth="1"/>
    <col min="15890" max="15890" width="11.59765625" style="4" customWidth="1"/>
    <col min="15891" max="15891" width="14.09765625" style="4" customWidth="1"/>
    <col min="15892" max="15892" width="13.5" style="4" customWidth="1"/>
    <col min="15893" max="15893" width="8" style="4" customWidth="1"/>
    <col min="15894" max="15894" width="11.3984375" style="4" customWidth="1"/>
    <col min="15895" max="15895" width="8.19921875" style="4" customWidth="1"/>
    <col min="15896" max="16123" width="9" style="4"/>
    <col min="16124" max="16124" width="3" style="4" customWidth="1"/>
    <col min="16125" max="16125" width="6" style="4" customWidth="1"/>
    <col min="16126" max="16126" width="7.59765625" style="4" customWidth="1"/>
    <col min="16127" max="16127" width="3.69921875" style="4" customWidth="1"/>
    <col min="16128" max="16128" width="3.8984375" style="4" customWidth="1"/>
    <col min="16129" max="16129" width="3" style="4" customWidth="1"/>
    <col min="16130" max="16130" width="9.69921875" style="4" customWidth="1"/>
    <col min="16131" max="16131" width="10" style="4" customWidth="1"/>
    <col min="16132" max="16132" width="7.59765625" style="4" customWidth="1"/>
    <col min="16133" max="16133" width="12.59765625" style="4" customWidth="1"/>
    <col min="16134" max="16134" width="3.5" style="4" customWidth="1"/>
    <col min="16135" max="16135" width="11.59765625" style="4" customWidth="1"/>
    <col min="16136" max="16136" width="11.69921875" style="4" customWidth="1"/>
    <col min="16137" max="16137" width="7.69921875" style="4" customWidth="1"/>
    <col min="16138" max="16138" width="10.5" style="4" customWidth="1"/>
    <col min="16139" max="16139" width="8.8984375" style="4" customWidth="1"/>
    <col min="16140" max="16140" width="11.3984375" style="4" customWidth="1"/>
    <col min="16141" max="16141" width="14.3984375" style="4" customWidth="1"/>
    <col min="16142" max="16142" width="6.5" style="4" customWidth="1"/>
    <col min="16143" max="16143" width="8.69921875" style="4" customWidth="1"/>
    <col min="16144" max="16144" width="16.59765625" style="4" customWidth="1"/>
    <col min="16145" max="16145" width="14.59765625" style="4" customWidth="1"/>
    <col min="16146" max="16146" width="11.59765625" style="4" customWidth="1"/>
    <col min="16147" max="16147" width="14.09765625" style="4" customWidth="1"/>
    <col min="16148" max="16148" width="13.5" style="4" customWidth="1"/>
    <col min="16149" max="16149" width="8" style="4" customWidth="1"/>
    <col min="16150" max="16150" width="11.3984375" style="4" customWidth="1"/>
    <col min="16151" max="16151" width="8.19921875" style="4" customWidth="1"/>
    <col min="16152" max="16384" width="9" style="4"/>
  </cols>
  <sheetData>
    <row r="1" spans="1:23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U1" s="1"/>
      <c r="V1" s="128" t="s">
        <v>0</v>
      </c>
    </row>
    <row r="2" spans="1:23" x14ac:dyDescent="0.4">
      <c r="A2" s="335" t="s">
        <v>1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128"/>
    </row>
    <row r="3" spans="1:23" x14ac:dyDescent="0.4">
      <c r="A3" s="335" t="s">
        <v>47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</row>
    <row r="4" spans="1:23" x14ac:dyDescent="0.4">
      <c r="A4" s="336" t="s">
        <v>40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</row>
    <row r="5" spans="1:23" ht="21" customHeight="1" x14ac:dyDescent="0.4">
      <c r="A5" s="337" t="s">
        <v>2</v>
      </c>
      <c r="B5" s="338"/>
      <c r="C5" s="338"/>
      <c r="D5" s="338"/>
      <c r="E5" s="338"/>
      <c r="F5" s="338"/>
      <c r="G5" s="338"/>
      <c r="H5" s="338"/>
      <c r="I5" s="339"/>
      <c r="J5" s="340" t="s">
        <v>3</v>
      </c>
      <c r="K5" s="341"/>
      <c r="L5" s="341"/>
      <c r="M5" s="341"/>
      <c r="N5" s="341"/>
      <c r="O5" s="341"/>
      <c r="P5" s="341"/>
      <c r="Q5" s="342"/>
      <c r="R5" s="343" t="s">
        <v>4</v>
      </c>
      <c r="S5" s="343" t="s">
        <v>5</v>
      </c>
      <c r="T5" s="343" t="s">
        <v>6</v>
      </c>
      <c r="U5" s="343" t="s">
        <v>7</v>
      </c>
      <c r="V5" s="343" t="s">
        <v>8</v>
      </c>
    </row>
    <row r="6" spans="1:23" ht="21" customHeight="1" x14ac:dyDescent="0.4">
      <c r="A6" s="346" t="s">
        <v>9</v>
      </c>
      <c r="B6" s="349" t="s">
        <v>10</v>
      </c>
      <c r="C6" s="352" t="s">
        <v>11</v>
      </c>
      <c r="D6" s="354" t="s">
        <v>12</v>
      </c>
      <c r="E6" s="355"/>
      <c r="F6" s="356"/>
      <c r="G6" s="349" t="s">
        <v>13</v>
      </c>
      <c r="H6" s="349" t="s">
        <v>14</v>
      </c>
      <c r="I6" s="349" t="s">
        <v>15</v>
      </c>
      <c r="J6" s="366" t="s">
        <v>9</v>
      </c>
      <c r="K6" s="360" t="s">
        <v>16</v>
      </c>
      <c r="L6" s="360" t="s">
        <v>17</v>
      </c>
      <c r="M6" s="360" t="s">
        <v>18</v>
      </c>
      <c r="N6" s="360" t="s">
        <v>19</v>
      </c>
      <c r="O6" s="340" t="s">
        <v>20</v>
      </c>
      <c r="P6" s="342"/>
      <c r="Q6" s="360" t="s">
        <v>21</v>
      </c>
      <c r="R6" s="344"/>
      <c r="S6" s="344"/>
      <c r="T6" s="344"/>
      <c r="U6" s="344"/>
      <c r="V6" s="344"/>
    </row>
    <row r="7" spans="1:23" ht="21" customHeight="1" x14ac:dyDescent="0.4">
      <c r="A7" s="347"/>
      <c r="B7" s="350"/>
      <c r="C7" s="352"/>
      <c r="D7" s="357"/>
      <c r="E7" s="358"/>
      <c r="F7" s="359"/>
      <c r="G7" s="350"/>
      <c r="H7" s="350"/>
      <c r="I7" s="350"/>
      <c r="J7" s="367"/>
      <c r="K7" s="361"/>
      <c r="L7" s="361"/>
      <c r="M7" s="361"/>
      <c r="N7" s="361"/>
      <c r="O7" s="360" t="s">
        <v>22</v>
      </c>
      <c r="P7" s="363" t="s">
        <v>23</v>
      </c>
      <c r="Q7" s="361"/>
      <c r="R7" s="344"/>
      <c r="S7" s="344"/>
      <c r="T7" s="344"/>
      <c r="U7" s="344"/>
      <c r="V7" s="344"/>
    </row>
    <row r="8" spans="1:23" x14ac:dyDescent="0.4">
      <c r="A8" s="347"/>
      <c r="B8" s="350"/>
      <c r="C8" s="352"/>
      <c r="D8" s="346" t="s">
        <v>24</v>
      </c>
      <c r="E8" s="346" t="s">
        <v>25</v>
      </c>
      <c r="F8" s="346" t="s">
        <v>26</v>
      </c>
      <c r="G8" s="350"/>
      <c r="H8" s="350"/>
      <c r="I8" s="350"/>
      <c r="J8" s="367"/>
      <c r="K8" s="361"/>
      <c r="L8" s="361"/>
      <c r="M8" s="361"/>
      <c r="N8" s="361"/>
      <c r="O8" s="361"/>
      <c r="P8" s="364"/>
      <c r="Q8" s="361"/>
      <c r="R8" s="344"/>
      <c r="S8" s="344"/>
      <c r="T8" s="344"/>
      <c r="U8" s="344"/>
      <c r="V8" s="344"/>
    </row>
    <row r="9" spans="1:23" ht="21" customHeight="1" x14ac:dyDescent="0.4">
      <c r="A9" s="347"/>
      <c r="B9" s="350"/>
      <c r="C9" s="352"/>
      <c r="D9" s="347"/>
      <c r="E9" s="347"/>
      <c r="F9" s="347"/>
      <c r="G9" s="350"/>
      <c r="H9" s="350"/>
      <c r="I9" s="350"/>
      <c r="J9" s="367"/>
      <c r="K9" s="361"/>
      <c r="L9" s="361"/>
      <c r="M9" s="361"/>
      <c r="N9" s="361"/>
      <c r="O9" s="361"/>
      <c r="P9" s="364"/>
      <c r="Q9" s="361"/>
      <c r="R9" s="344"/>
      <c r="S9" s="344"/>
      <c r="T9" s="344"/>
      <c r="U9" s="344"/>
      <c r="V9" s="344"/>
    </row>
    <row r="10" spans="1:23" x14ac:dyDescent="0.4">
      <c r="A10" s="348"/>
      <c r="B10" s="351"/>
      <c r="C10" s="353"/>
      <c r="D10" s="348"/>
      <c r="E10" s="348"/>
      <c r="F10" s="348"/>
      <c r="G10" s="351"/>
      <c r="H10" s="351"/>
      <c r="I10" s="351"/>
      <c r="J10" s="368"/>
      <c r="K10" s="362"/>
      <c r="L10" s="362"/>
      <c r="M10" s="362"/>
      <c r="N10" s="362"/>
      <c r="O10" s="362"/>
      <c r="P10" s="365"/>
      <c r="Q10" s="362"/>
      <c r="R10" s="345"/>
      <c r="S10" s="345"/>
      <c r="T10" s="345"/>
      <c r="U10" s="345"/>
      <c r="V10" s="345"/>
    </row>
    <row r="11" spans="1:23" x14ac:dyDescent="0.4">
      <c r="A11" s="6">
        <v>1</v>
      </c>
      <c r="B11" s="79" t="s">
        <v>34</v>
      </c>
      <c r="C11" s="80">
        <v>4</v>
      </c>
      <c r="D11" s="81">
        <v>6</v>
      </c>
      <c r="E11" s="81">
        <v>1</v>
      </c>
      <c r="F11" s="81">
        <v>14</v>
      </c>
      <c r="G11" s="82">
        <v>100</v>
      </c>
      <c r="H11" s="83">
        <v>450</v>
      </c>
      <c r="I11" s="84">
        <f>H11*G11</f>
        <v>45000</v>
      </c>
      <c r="J11" s="74">
        <v>1</v>
      </c>
      <c r="K11" s="134" t="s">
        <v>35</v>
      </c>
      <c r="L11" s="74">
        <v>120</v>
      </c>
      <c r="M11" s="14">
        <v>7700</v>
      </c>
      <c r="N11" s="14">
        <f>M11*L11</f>
        <v>924000</v>
      </c>
      <c r="O11" s="74">
        <v>13</v>
      </c>
      <c r="P11" s="74">
        <v>42</v>
      </c>
      <c r="Q11" s="14">
        <v>535920</v>
      </c>
      <c r="R11" s="15">
        <f>Q11+I11</f>
        <v>580920</v>
      </c>
      <c r="S11" s="14">
        <v>50000000</v>
      </c>
      <c r="T11" s="15">
        <v>0</v>
      </c>
      <c r="U11" s="13"/>
      <c r="V11" s="85"/>
    </row>
    <row r="12" spans="1:23" x14ac:dyDescent="0.4">
      <c r="A12" s="17"/>
      <c r="B12" s="75"/>
      <c r="C12" s="86"/>
      <c r="D12" s="87"/>
      <c r="E12" s="87"/>
      <c r="F12" s="87"/>
      <c r="G12" s="88">
        <v>100</v>
      </c>
      <c r="H12" s="89">
        <v>450</v>
      </c>
      <c r="I12" s="90">
        <f>H12*G12</f>
        <v>45000</v>
      </c>
      <c r="J12" s="75">
        <v>2</v>
      </c>
      <c r="K12" s="135" t="s">
        <v>41</v>
      </c>
      <c r="L12" s="75">
        <v>96</v>
      </c>
      <c r="M12" s="70">
        <v>3100</v>
      </c>
      <c r="N12" s="70">
        <f>M12*L12</f>
        <v>297600</v>
      </c>
      <c r="O12" s="75">
        <v>13</v>
      </c>
      <c r="P12" s="75">
        <v>16</v>
      </c>
      <c r="Q12" s="70">
        <v>249984</v>
      </c>
      <c r="R12" s="91">
        <f>Q12+I12</f>
        <v>294984</v>
      </c>
      <c r="S12" s="84"/>
      <c r="T12" s="84"/>
      <c r="U12" s="92"/>
      <c r="V12" s="93"/>
      <c r="W12" s="29"/>
    </row>
    <row r="13" spans="1:23" x14ac:dyDescent="0.4">
      <c r="A13" s="17"/>
      <c r="B13" s="75"/>
      <c r="C13" s="86"/>
      <c r="D13" s="87"/>
      <c r="E13" s="87"/>
      <c r="F13" s="87"/>
      <c r="H13" s="89"/>
      <c r="I13" s="90"/>
      <c r="J13" s="75">
        <v>3</v>
      </c>
      <c r="K13" s="140" t="s">
        <v>42</v>
      </c>
      <c r="L13" s="144">
        <v>6.25</v>
      </c>
      <c r="M13" s="94">
        <v>7700</v>
      </c>
      <c r="N13" s="15">
        <f>M13*L13</f>
        <v>48125</v>
      </c>
      <c r="O13" s="74">
        <v>13</v>
      </c>
      <c r="P13" s="74">
        <v>16</v>
      </c>
      <c r="Q13" s="137">
        <v>40425</v>
      </c>
      <c r="R13" s="114">
        <f>Q13</f>
        <v>40425</v>
      </c>
      <c r="S13" s="84">
        <v>0</v>
      </c>
      <c r="T13" s="115">
        <f>I11+I12</f>
        <v>90000</v>
      </c>
      <c r="U13" s="92">
        <v>0.3</v>
      </c>
      <c r="V13" s="93">
        <v>270</v>
      </c>
      <c r="W13" s="29"/>
    </row>
    <row r="14" spans="1:23" x14ac:dyDescent="0.4">
      <c r="A14" s="17"/>
      <c r="B14" s="75"/>
      <c r="C14" s="86"/>
      <c r="D14" s="87"/>
      <c r="E14" s="87"/>
      <c r="F14" s="87"/>
      <c r="G14" s="90">
        <v>2314</v>
      </c>
      <c r="H14" s="83">
        <v>450</v>
      </c>
      <c r="I14" s="84">
        <f>H14*G14</f>
        <v>1041300</v>
      </c>
      <c r="J14" s="75">
        <v>4</v>
      </c>
      <c r="K14" s="134" t="s">
        <v>43</v>
      </c>
      <c r="L14" s="75"/>
      <c r="M14" s="90"/>
      <c r="N14" s="91"/>
      <c r="O14" s="90"/>
      <c r="P14" s="90"/>
      <c r="Q14" s="90"/>
      <c r="R14" s="90"/>
      <c r="S14" s="90">
        <v>50000000</v>
      </c>
      <c r="T14" s="90">
        <v>0</v>
      </c>
      <c r="U14" s="93"/>
      <c r="V14" s="93"/>
      <c r="W14" s="29"/>
    </row>
    <row r="15" spans="1:23" x14ac:dyDescent="0.4">
      <c r="A15" s="17"/>
      <c r="B15" s="75"/>
      <c r="C15" s="86"/>
      <c r="D15" s="87"/>
      <c r="E15" s="87"/>
      <c r="F15" s="87"/>
      <c r="G15" s="90"/>
      <c r="H15" s="89"/>
      <c r="I15" s="95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3"/>
      <c r="V15" s="93"/>
      <c r="W15" s="29"/>
    </row>
    <row r="16" spans="1:23" x14ac:dyDescent="0.4">
      <c r="A16" s="34"/>
      <c r="B16" s="96"/>
      <c r="C16" s="97"/>
      <c r="D16" s="98"/>
      <c r="E16" s="98"/>
      <c r="F16" s="98"/>
      <c r="G16" s="99"/>
      <c r="H16" s="100"/>
      <c r="I16" s="99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3"/>
      <c r="V16" s="40"/>
    </row>
    <row r="17" spans="1:23" x14ac:dyDescent="0.4">
      <c r="A17" s="34"/>
      <c r="B17" s="35"/>
      <c r="C17" s="36"/>
      <c r="D17" s="37"/>
      <c r="E17" s="37"/>
      <c r="F17" s="37"/>
      <c r="G17" s="38"/>
      <c r="H17" s="39"/>
      <c r="I17" s="38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40"/>
      <c r="W17" s="29"/>
    </row>
    <row r="18" spans="1:23" x14ac:dyDescent="0.4">
      <c r="A18" s="34"/>
      <c r="B18" s="35"/>
      <c r="C18" s="36"/>
      <c r="D18" s="37"/>
      <c r="E18" s="37"/>
      <c r="F18" s="37"/>
      <c r="G18" s="23"/>
      <c r="H18" s="22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40"/>
      <c r="W18" s="29"/>
    </row>
    <row r="19" spans="1:23" x14ac:dyDescent="0.4">
      <c r="A19" s="17"/>
      <c r="B19" s="18"/>
      <c r="C19" s="19"/>
      <c r="D19" s="20"/>
      <c r="E19" s="20"/>
      <c r="F19" s="20"/>
      <c r="G19" s="10"/>
      <c r="H19" s="11"/>
      <c r="I19" s="10"/>
      <c r="J19" s="10"/>
      <c r="K19" s="78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  <c r="W19" s="29"/>
    </row>
    <row r="20" spans="1:23" x14ac:dyDescent="0.4">
      <c r="A20" s="17"/>
      <c r="B20" s="18"/>
      <c r="C20" s="19"/>
      <c r="D20" s="20"/>
      <c r="E20" s="20"/>
      <c r="F20" s="20"/>
      <c r="G20" s="23"/>
      <c r="H20" s="11"/>
      <c r="I20" s="10"/>
      <c r="J20" s="10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  <c r="W20" s="43"/>
    </row>
    <row r="21" spans="1:23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  <c r="W21" s="29"/>
    </row>
    <row r="22" spans="1:23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  <c r="W22" s="29"/>
    </row>
    <row r="23" spans="1:23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3" x14ac:dyDescent="0.4">
      <c r="A24" s="52"/>
      <c r="B24" s="53" t="s">
        <v>27</v>
      </c>
      <c r="C24" s="54" t="s">
        <v>28</v>
      </c>
      <c r="D24" s="55"/>
      <c r="E24" s="56"/>
      <c r="F24" s="57"/>
      <c r="G24" s="53"/>
      <c r="H24" s="58"/>
      <c r="I24" s="53" t="s">
        <v>29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3" x14ac:dyDescent="0.4">
      <c r="A25" s="52"/>
      <c r="B25" s="53"/>
      <c r="C25" s="54"/>
      <c r="D25" s="55"/>
      <c r="E25" s="56"/>
      <c r="F25" s="57"/>
      <c r="G25" s="53"/>
      <c r="H25" s="58"/>
      <c r="I25" s="53" t="s">
        <v>30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3" x14ac:dyDescent="0.4">
      <c r="A26" s="52"/>
      <c r="B26" s="53"/>
      <c r="C26" s="54"/>
      <c r="D26" s="55"/>
      <c r="E26" s="56"/>
      <c r="F26" s="57"/>
      <c r="G26" s="53"/>
      <c r="H26" s="58"/>
      <c r="I26" s="53" t="s">
        <v>31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121"/>
    </row>
    <row r="27" spans="1:23" x14ac:dyDescent="0.4">
      <c r="A27" s="52"/>
      <c r="B27" s="53"/>
      <c r="C27" s="54"/>
      <c r="D27" s="55"/>
      <c r="E27" s="56"/>
      <c r="F27" s="57"/>
      <c r="G27" s="53"/>
      <c r="H27" s="61"/>
      <c r="I27" s="53" t="s">
        <v>32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121"/>
    </row>
    <row r="28" spans="1:23" x14ac:dyDescent="0.4">
      <c r="A28" s="30"/>
      <c r="B28" s="56"/>
      <c r="C28" s="63"/>
      <c r="D28" s="56"/>
      <c r="E28" s="56"/>
      <c r="F28" s="57"/>
      <c r="G28" s="64"/>
      <c r="H28" s="61"/>
      <c r="I28" s="64" t="s">
        <v>33</v>
      </c>
      <c r="J28" s="61"/>
      <c r="K28" s="61"/>
      <c r="L28" s="65"/>
      <c r="M28" s="65"/>
      <c r="N28" s="65"/>
      <c r="V28" s="122"/>
    </row>
  </sheetData>
  <mergeCells count="29">
    <mergeCell ref="A3:V3"/>
    <mergeCell ref="A5:I5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4:V4"/>
    <mergeCell ref="V5:V10"/>
    <mergeCell ref="A6:A10"/>
    <mergeCell ref="B6:B10"/>
    <mergeCell ref="C6:C10"/>
    <mergeCell ref="D6:F7"/>
    <mergeCell ref="G6:G10"/>
    <mergeCell ref="O6:P6"/>
    <mergeCell ref="J5:Q5"/>
    <mergeCell ref="R5:R10"/>
    <mergeCell ref="S5:S10"/>
    <mergeCell ref="T5:T10"/>
    <mergeCell ref="U5:U10"/>
    <mergeCell ref="Q6:Q10"/>
    <mergeCell ref="O7:O10"/>
  </mergeCells>
  <pageMargins left="0.7" right="0.7" top="0.75" bottom="0.75" header="0.3" footer="0.3"/>
  <pageSetup paperSize="9" scale="59" orientation="landscape" r:id="rId1"/>
  <legacyDrawing r:id="rId2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Q40" sqref="Q40"/>
    </sheetView>
  </sheetViews>
  <sheetFormatPr defaultRowHeight="13.8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65"/>
  <sheetViews>
    <sheetView view="pageBreakPreview" zoomScaleNormal="80" zoomScaleSheetLayoutView="100" workbookViewId="0">
      <selection activeCell="AB52" sqref="AB52"/>
    </sheetView>
  </sheetViews>
  <sheetFormatPr defaultRowHeight="13.8" x14ac:dyDescent="0.25"/>
  <cols>
    <col min="1" max="1" width="4.19921875" customWidth="1"/>
    <col min="10" max="10" width="4.8984375" customWidth="1"/>
    <col min="19" max="19" width="11.19921875" customWidth="1"/>
    <col min="20" max="20" width="11.8984375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124" t="s">
        <v>0</v>
      </c>
    </row>
    <row r="2" spans="1:22" ht="21" x14ac:dyDescent="0.4">
      <c r="A2" s="335" t="s">
        <v>1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124"/>
    </row>
    <row r="3" spans="1:22" ht="21" x14ac:dyDescent="0.4">
      <c r="A3" s="335" t="s">
        <v>131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</row>
    <row r="4" spans="1:22" ht="21" x14ac:dyDescent="0.4">
      <c r="A4" s="336" t="s">
        <v>132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</row>
    <row r="5" spans="1:22" ht="21" customHeight="1" x14ac:dyDescent="0.4">
      <c r="A5" s="337" t="s">
        <v>2</v>
      </c>
      <c r="B5" s="338"/>
      <c r="C5" s="338"/>
      <c r="D5" s="338"/>
      <c r="E5" s="338"/>
      <c r="F5" s="338"/>
      <c r="G5" s="338"/>
      <c r="H5" s="338"/>
      <c r="I5" s="339"/>
      <c r="J5" s="340" t="s">
        <v>3</v>
      </c>
      <c r="K5" s="341"/>
      <c r="L5" s="341"/>
      <c r="M5" s="341"/>
      <c r="N5" s="341"/>
      <c r="O5" s="341"/>
      <c r="P5" s="341"/>
      <c r="Q5" s="342"/>
      <c r="R5" s="343" t="s">
        <v>4</v>
      </c>
      <c r="S5" s="343" t="s">
        <v>5</v>
      </c>
      <c r="T5" s="343" t="s">
        <v>6</v>
      </c>
      <c r="U5" s="343" t="s">
        <v>7</v>
      </c>
      <c r="V5" s="343" t="s">
        <v>8</v>
      </c>
    </row>
    <row r="6" spans="1:22" ht="21" customHeight="1" x14ac:dyDescent="0.4">
      <c r="A6" s="346" t="s">
        <v>9</v>
      </c>
      <c r="B6" s="349" t="s">
        <v>10</v>
      </c>
      <c r="C6" s="352" t="s">
        <v>11</v>
      </c>
      <c r="D6" s="354" t="s">
        <v>12</v>
      </c>
      <c r="E6" s="355"/>
      <c r="F6" s="356"/>
      <c r="G6" s="349" t="s">
        <v>13</v>
      </c>
      <c r="H6" s="349" t="s">
        <v>14</v>
      </c>
      <c r="I6" s="349" t="s">
        <v>15</v>
      </c>
      <c r="J6" s="366" t="s">
        <v>9</v>
      </c>
      <c r="K6" s="360" t="s">
        <v>16</v>
      </c>
      <c r="L6" s="360" t="s">
        <v>17</v>
      </c>
      <c r="M6" s="360" t="s">
        <v>18</v>
      </c>
      <c r="N6" s="360" t="s">
        <v>19</v>
      </c>
      <c r="O6" s="340" t="s">
        <v>20</v>
      </c>
      <c r="P6" s="342"/>
      <c r="Q6" s="360" t="s">
        <v>21</v>
      </c>
      <c r="R6" s="344"/>
      <c r="S6" s="344"/>
      <c r="T6" s="344"/>
      <c r="U6" s="344"/>
      <c r="V6" s="344"/>
    </row>
    <row r="7" spans="1:22" ht="14.25" customHeight="1" x14ac:dyDescent="0.25">
      <c r="A7" s="347"/>
      <c r="B7" s="350"/>
      <c r="C7" s="352"/>
      <c r="D7" s="357"/>
      <c r="E7" s="358"/>
      <c r="F7" s="359"/>
      <c r="G7" s="350"/>
      <c r="H7" s="350"/>
      <c r="I7" s="350"/>
      <c r="J7" s="367"/>
      <c r="K7" s="361"/>
      <c r="L7" s="361"/>
      <c r="M7" s="361"/>
      <c r="N7" s="361"/>
      <c r="O7" s="360" t="s">
        <v>22</v>
      </c>
      <c r="P7" s="363" t="s">
        <v>23</v>
      </c>
      <c r="Q7" s="361"/>
      <c r="R7" s="344"/>
      <c r="S7" s="344"/>
      <c r="T7" s="344"/>
      <c r="U7" s="344"/>
      <c r="V7" s="344"/>
    </row>
    <row r="8" spans="1:22" ht="14.25" customHeight="1" x14ac:dyDescent="0.25">
      <c r="A8" s="347"/>
      <c r="B8" s="350"/>
      <c r="C8" s="352"/>
      <c r="D8" s="346" t="s">
        <v>24</v>
      </c>
      <c r="E8" s="346" t="s">
        <v>25</v>
      </c>
      <c r="F8" s="346" t="s">
        <v>26</v>
      </c>
      <c r="G8" s="350"/>
      <c r="H8" s="350"/>
      <c r="I8" s="350"/>
      <c r="J8" s="367"/>
      <c r="K8" s="361"/>
      <c r="L8" s="361"/>
      <c r="M8" s="361"/>
      <c r="N8" s="361"/>
      <c r="O8" s="361"/>
      <c r="P8" s="364"/>
      <c r="Q8" s="361"/>
      <c r="R8" s="344"/>
      <c r="S8" s="344"/>
      <c r="T8" s="344"/>
      <c r="U8" s="344"/>
      <c r="V8" s="344"/>
    </row>
    <row r="9" spans="1:22" ht="14.25" customHeight="1" x14ac:dyDescent="0.25">
      <c r="A9" s="347"/>
      <c r="B9" s="350"/>
      <c r="C9" s="352"/>
      <c r="D9" s="347"/>
      <c r="E9" s="347"/>
      <c r="F9" s="347"/>
      <c r="G9" s="350"/>
      <c r="H9" s="350"/>
      <c r="I9" s="350"/>
      <c r="J9" s="367"/>
      <c r="K9" s="361"/>
      <c r="L9" s="361"/>
      <c r="M9" s="361"/>
      <c r="N9" s="361"/>
      <c r="O9" s="361"/>
      <c r="P9" s="364"/>
      <c r="Q9" s="361"/>
      <c r="R9" s="344"/>
      <c r="S9" s="344"/>
      <c r="T9" s="344"/>
      <c r="U9" s="344"/>
      <c r="V9" s="344"/>
    </row>
    <row r="10" spans="1:22" ht="97.2" customHeight="1" x14ac:dyDescent="0.25">
      <c r="A10" s="348"/>
      <c r="B10" s="351"/>
      <c r="C10" s="353"/>
      <c r="D10" s="348"/>
      <c r="E10" s="348"/>
      <c r="F10" s="348"/>
      <c r="G10" s="351"/>
      <c r="H10" s="351"/>
      <c r="I10" s="351"/>
      <c r="J10" s="368"/>
      <c r="K10" s="362"/>
      <c r="L10" s="362"/>
      <c r="M10" s="362"/>
      <c r="N10" s="362"/>
      <c r="O10" s="362"/>
      <c r="P10" s="365"/>
      <c r="Q10" s="362"/>
      <c r="R10" s="345"/>
      <c r="S10" s="345"/>
      <c r="T10" s="345"/>
      <c r="U10" s="345"/>
      <c r="V10" s="345"/>
    </row>
    <row r="11" spans="1:22" ht="21" x14ac:dyDescent="0.4">
      <c r="A11" s="131">
        <v>1</v>
      </c>
      <c r="B11" s="79" t="s">
        <v>34</v>
      </c>
      <c r="C11" s="80">
        <v>2</v>
      </c>
      <c r="D11" s="81">
        <v>0</v>
      </c>
      <c r="E11" s="81">
        <v>1</v>
      </c>
      <c r="F11" s="81">
        <v>99</v>
      </c>
      <c r="G11" s="84">
        <v>169</v>
      </c>
      <c r="H11" s="83">
        <v>600</v>
      </c>
      <c r="I11" s="84">
        <v>101400</v>
      </c>
      <c r="J11" s="74">
        <v>1</v>
      </c>
      <c r="K11" s="13" t="s">
        <v>35</v>
      </c>
      <c r="L11" s="13">
        <v>180</v>
      </c>
      <c r="M11" s="14">
        <v>7800</v>
      </c>
      <c r="N11" s="14">
        <f>M11*L11</f>
        <v>1404000</v>
      </c>
      <c r="O11" s="74">
        <v>22</v>
      </c>
      <c r="P11" s="74">
        <v>93</v>
      </c>
      <c r="Q11" s="14">
        <v>98280</v>
      </c>
      <c r="R11" s="15">
        <f>Q11+I11</f>
        <v>199680</v>
      </c>
      <c r="S11" s="14">
        <v>50000000</v>
      </c>
      <c r="T11" s="15">
        <v>0</v>
      </c>
      <c r="U11" s="13"/>
      <c r="V11" s="16"/>
    </row>
    <row r="12" spans="1:22" ht="21" x14ac:dyDescent="0.4">
      <c r="A12" s="132"/>
      <c r="B12" s="75"/>
      <c r="C12" s="86"/>
      <c r="D12" s="87"/>
      <c r="E12" s="87"/>
      <c r="F12" s="87"/>
      <c r="G12" s="88">
        <v>30</v>
      </c>
      <c r="H12" s="89">
        <v>600</v>
      </c>
      <c r="I12" s="90">
        <v>18000</v>
      </c>
      <c r="J12" s="75">
        <v>2</v>
      </c>
      <c r="K12" s="25" t="s">
        <v>35</v>
      </c>
      <c r="L12" s="25">
        <v>5</v>
      </c>
      <c r="M12" s="70">
        <v>7500</v>
      </c>
      <c r="N12" s="70">
        <v>900000</v>
      </c>
      <c r="O12" s="75">
        <v>22</v>
      </c>
      <c r="P12" s="75">
        <v>93</v>
      </c>
      <c r="Q12" s="70">
        <v>63000</v>
      </c>
      <c r="R12" s="91">
        <v>81000</v>
      </c>
      <c r="S12" s="84">
        <v>10000000</v>
      </c>
      <c r="T12" s="228">
        <f>I12</f>
        <v>18000</v>
      </c>
      <c r="U12" s="145">
        <v>0.3</v>
      </c>
      <c r="V12" s="28">
        <v>54</v>
      </c>
    </row>
    <row r="13" spans="1:22" ht="21" x14ac:dyDescent="0.4">
      <c r="A13" s="132"/>
      <c r="B13" s="75"/>
      <c r="C13" s="86"/>
      <c r="D13" s="87"/>
      <c r="E13" s="87"/>
      <c r="F13" s="87"/>
      <c r="G13" s="4"/>
      <c r="H13" s="89"/>
      <c r="I13" s="90"/>
      <c r="J13" s="25"/>
      <c r="K13" s="12"/>
      <c r="L13" s="94">
        <v>115</v>
      </c>
      <c r="M13" s="31"/>
      <c r="N13" s="32"/>
      <c r="O13" s="12"/>
      <c r="P13" s="12"/>
      <c r="Q13" s="32"/>
      <c r="R13" s="10"/>
      <c r="S13" s="10"/>
      <c r="T13" s="13"/>
      <c r="U13" s="4"/>
      <c r="V13" s="130"/>
    </row>
    <row r="14" spans="1:22" ht="21" x14ac:dyDescent="0.4">
      <c r="A14" s="17"/>
      <c r="B14" s="18"/>
      <c r="C14" s="19"/>
      <c r="D14" s="20"/>
      <c r="E14" s="20"/>
      <c r="F14" s="20"/>
      <c r="G14" s="23"/>
      <c r="H14" s="11"/>
      <c r="I14" s="10"/>
      <c r="J14" s="24"/>
      <c r="K14" s="12"/>
      <c r="L14" s="24"/>
      <c r="M14" s="23"/>
      <c r="N14" s="26"/>
      <c r="O14" s="23"/>
      <c r="P14" s="23"/>
      <c r="Q14" s="23"/>
      <c r="R14" s="23"/>
      <c r="S14" s="23"/>
      <c r="T14" s="23"/>
      <c r="U14" s="146"/>
      <c r="V14" s="28"/>
    </row>
    <row r="15" spans="1:22" ht="21" x14ac:dyDescent="0.4">
      <c r="A15" s="17"/>
      <c r="B15" s="18"/>
      <c r="C15" s="19"/>
      <c r="D15" s="20"/>
      <c r="E15" s="20"/>
      <c r="F15" s="20"/>
      <c r="G15" s="23"/>
      <c r="H15" s="22"/>
      <c r="I15" s="3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8"/>
    </row>
    <row r="16" spans="1:22" ht="21" x14ac:dyDescent="0.35">
      <c r="A16" s="34"/>
      <c r="B16" s="35"/>
      <c r="C16" s="36"/>
      <c r="D16" s="37"/>
      <c r="E16" s="37"/>
      <c r="F16" s="37"/>
      <c r="G16" s="38"/>
      <c r="H16" s="39"/>
      <c r="I16" s="38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40"/>
    </row>
    <row r="17" spans="1:22" ht="21" x14ac:dyDescent="0.4">
      <c r="A17" s="34"/>
      <c r="B17" s="35"/>
      <c r="C17" s="36"/>
      <c r="D17" s="37"/>
      <c r="E17" s="37"/>
      <c r="F17" s="103"/>
      <c r="G17" s="38"/>
      <c r="H17" s="39"/>
      <c r="I17" s="38"/>
      <c r="J17" s="23"/>
      <c r="K17" s="101"/>
      <c r="L17" s="23"/>
      <c r="M17" s="23"/>
      <c r="N17" s="23"/>
      <c r="O17" s="33"/>
      <c r="P17" s="23"/>
      <c r="Q17" s="23"/>
      <c r="R17" s="23"/>
      <c r="S17" s="23"/>
      <c r="T17" s="23"/>
      <c r="U17" s="28"/>
      <c r="V17" s="40"/>
    </row>
    <row r="18" spans="1:22" ht="21" x14ac:dyDescent="0.35">
      <c r="A18" s="34"/>
      <c r="B18" s="35"/>
      <c r="C18" s="36"/>
      <c r="D18" s="37"/>
      <c r="E18" s="37"/>
      <c r="F18" s="104"/>
      <c r="G18" s="23"/>
      <c r="H18" s="22"/>
      <c r="I18" s="23"/>
      <c r="J18" s="23"/>
      <c r="K18" s="101"/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40"/>
    </row>
    <row r="19" spans="1:22" ht="21" x14ac:dyDescent="0.35">
      <c r="A19" s="17"/>
      <c r="B19" s="18"/>
      <c r="C19" s="19"/>
      <c r="D19" s="20"/>
      <c r="E19" s="20"/>
      <c r="F19" s="105"/>
      <c r="G19" s="10"/>
      <c r="H19" s="11"/>
      <c r="I19" s="10"/>
      <c r="J19" s="10"/>
      <c r="K19" s="106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</row>
    <row r="20" spans="1:22" ht="21" x14ac:dyDescent="0.35">
      <c r="A20" s="17"/>
      <c r="B20" s="18"/>
      <c r="C20" s="19"/>
      <c r="D20" s="20"/>
      <c r="E20" s="20"/>
      <c r="F20" s="20"/>
      <c r="G20" s="23"/>
      <c r="H20" s="11"/>
      <c r="I20" s="10"/>
      <c r="J20" s="10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</row>
    <row r="21" spans="1:22" ht="21" x14ac:dyDescent="0.35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27</v>
      </c>
      <c r="C24" s="54" t="s">
        <v>28</v>
      </c>
      <c r="D24" s="55"/>
      <c r="E24" s="56"/>
      <c r="F24" s="57"/>
      <c r="G24" s="53"/>
      <c r="H24" s="58"/>
      <c r="I24" s="53" t="s">
        <v>29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30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31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32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33</v>
      </c>
      <c r="J28" s="61"/>
      <c r="K28" s="61"/>
      <c r="L28" s="65"/>
      <c r="M28" s="65"/>
      <c r="N28" s="65"/>
      <c r="O28" s="4"/>
      <c r="P28" s="4"/>
      <c r="Q28" s="4"/>
      <c r="R28" s="4"/>
      <c r="S28" s="4"/>
      <c r="T28" s="4"/>
      <c r="U28" s="4"/>
      <c r="V28" s="4"/>
    </row>
    <row r="38" spans="1:22" ht="21" x14ac:dyDescent="0.4">
      <c r="A38" s="1"/>
      <c r="B38" s="1"/>
      <c r="C38" s="2"/>
      <c r="D38" s="1"/>
      <c r="E38" s="1"/>
      <c r="F38" s="1"/>
      <c r="G38" s="1"/>
      <c r="H38" s="3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4"/>
      <c r="U38" s="1"/>
      <c r="V38" s="334" t="s">
        <v>0</v>
      </c>
    </row>
    <row r="39" spans="1:22" ht="21" x14ac:dyDescent="0.4">
      <c r="A39" s="335" t="s">
        <v>1</v>
      </c>
      <c r="B39" s="335"/>
      <c r="C39" s="335"/>
      <c r="D39" s="335"/>
      <c r="E39" s="335"/>
      <c r="F39" s="335"/>
      <c r="G39" s="335"/>
      <c r="H39" s="335"/>
      <c r="I39" s="335"/>
      <c r="J39" s="335"/>
      <c r="K39" s="335"/>
      <c r="L39" s="335"/>
      <c r="M39" s="335"/>
      <c r="N39" s="335"/>
      <c r="O39" s="335"/>
      <c r="P39" s="335"/>
      <c r="Q39" s="335"/>
      <c r="R39" s="335"/>
      <c r="S39" s="335"/>
      <c r="T39" s="335"/>
      <c r="U39" s="335"/>
      <c r="V39" s="334"/>
    </row>
    <row r="40" spans="1:22" ht="21" x14ac:dyDescent="0.4">
      <c r="A40" s="335" t="s">
        <v>136</v>
      </c>
      <c r="B40" s="335"/>
      <c r="C40" s="335"/>
      <c r="D40" s="335"/>
      <c r="E40" s="335"/>
      <c r="F40" s="335"/>
      <c r="G40" s="335"/>
      <c r="H40" s="335"/>
      <c r="I40" s="335"/>
      <c r="J40" s="335"/>
      <c r="K40" s="335"/>
      <c r="L40" s="335"/>
      <c r="M40" s="335"/>
      <c r="N40" s="335"/>
      <c r="O40" s="335"/>
      <c r="P40" s="335"/>
      <c r="Q40" s="335"/>
      <c r="R40" s="335"/>
      <c r="S40" s="335"/>
      <c r="T40" s="335"/>
      <c r="U40" s="335"/>
      <c r="V40" s="335"/>
    </row>
    <row r="41" spans="1:22" ht="21" x14ac:dyDescent="0.4">
      <c r="A41" s="336" t="s">
        <v>132</v>
      </c>
      <c r="B41" s="336"/>
      <c r="C41" s="336"/>
      <c r="D41" s="336"/>
      <c r="E41" s="336"/>
      <c r="F41" s="336"/>
      <c r="G41" s="336"/>
      <c r="H41" s="336"/>
      <c r="I41" s="336"/>
      <c r="J41" s="336"/>
      <c r="K41" s="336"/>
      <c r="L41" s="336"/>
      <c r="M41" s="336"/>
      <c r="N41" s="336"/>
      <c r="O41" s="336"/>
      <c r="P41" s="336"/>
      <c r="Q41" s="336"/>
      <c r="R41" s="336"/>
      <c r="S41" s="336"/>
      <c r="T41" s="336"/>
      <c r="U41" s="336"/>
      <c r="V41" s="336"/>
    </row>
    <row r="42" spans="1:22" ht="21" x14ac:dyDescent="0.4">
      <c r="A42" s="337" t="s">
        <v>2</v>
      </c>
      <c r="B42" s="338"/>
      <c r="C42" s="338"/>
      <c r="D42" s="338"/>
      <c r="E42" s="338"/>
      <c r="F42" s="338"/>
      <c r="G42" s="338"/>
      <c r="H42" s="338"/>
      <c r="I42" s="339"/>
      <c r="J42" s="340" t="s">
        <v>3</v>
      </c>
      <c r="K42" s="341"/>
      <c r="L42" s="341"/>
      <c r="M42" s="341"/>
      <c r="N42" s="341"/>
      <c r="O42" s="341"/>
      <c r="P42" s="341"/>
      <c r="Q42" s="342"/>
      <c r="R42" s="343" t="s">
        <v>4</v>
      </c>
      <c r="S42" s="343" t="s">
        <v>5</v>
      </c>
      <c r="T42" s="343" t="s">
        <v>6</v>
      </c>
      <c r="U42" s="343" t="s">
        <v>7</v>
      </c>
      <c r="V42" s="343" t="s">
        <v>8</v>
      </c>
    </row>
    <row r="43" spans="1:22" ht="21" x14ac:dyDescent="0.4">
      <c r="A43" s="346" t="s">
        <v>9</v>
      </c>
      <c r="B43" s="349" t="s">
        <v>10</v>
      </c>
      <c r="C43" s="352" t="s">
        <v>11</v>
      </c>
      <c r="D43" s="354" t="s">
        <v>12</v>
      </c>
      <c r="E43" s="355"/>
      <c r="F43" s="356"/>
      <c r="G43" s="349" t="s">
        <v>13</v>
      </c>
      <c r="H43" s="349" t="s">
        <v>14</v>
      </c>
      <c r="I43" s="349" t="s">
        <v>15</v>
      </c>
      <c r="J43" s="366" t="s">
        <v>9</v>
      </c>
      <c r="K43" s="360" t="s">
        <v>16</v>
      </c>
      <c r="L43" s="360" t="s">
        <v>17</v>
      </c>
      <c r="M43" s="360" t="s">
        <v>18</v>
      </c>
      <c r="N43" s="360" t="s">
        <v>19</v>
      </c>
      <c r="O43" s="340" t="s">
        <v>20</v>
      </c>
      <c r="P43" s="342"/>
      <c r="Q43" s="360" t="s">
        <v>21</v>
      </c>
      <c r="R43" s="344"/>
      <c r="S43" s="344"/>
      <c r="T43" s="344"/>
      <c r="U43" s="344"/>
      <c r="V43" s="344"/>
    </row>
    <row r="44" spans="1:22" x14ac:dyDescent="0.25">
      <c r="A44" s="347"/>
      <c r="B44" s="350"/>
      <c r="C44" s="352"/>
      <c r="D44" s="357"/>
      <c r="E44" s="358"/>
      <c r="F44" s="359"/>
      <c r="G44" s="350"/>
      <c r="H44" s="350"/>
      <c r="I44" s="350"/>
      <c r="J44" s="367"/>
      <c r="K44" s="361"/>
      <c r="L44" s="361"/>
      <c r="M44" s="361"/>
      <c r="N44" s="361"/>
      <c r="O44" s="360" t="s">
        <v>22</v>
      </c>
      <c r="P44" s="363" t="s">
        <v>23</v>
      </c>
      <c r="Q44" s="361"/>
      <c r="R44" s="344"/>
      <c r="S44" s="344"/>
      <c r="T44" s="344"/>
      <c r="U44" s="344"/>
      <c r="V44" s="344"/>
    </row>
    <row r="45" spans="1:22" x14ac:dyDescent="0.25">
      <c r="A45" s="347"/>
      <c r="B45" s="350"/>
      <c r="C45" s="352"/>
      <c r="D45" s="346" t="s">
        <v>24</v>
      </c>
      <c r="E45" s="346" t="s">
        <v>25</v>
      </c>
      <c r="F45" s="346" t="s">
        <v>26</v>
      </c>
      <c r="G45" s="350"/>
      <c r="H45" s="350"/>
      <c r="I45" s="350"/>
      <c r="J45" s="367"/>
      <c r="K45" s="361"/>
      <c r="L45" s="361"/>
      <c r="M45" s="361"/>
      <c r="N45" s="361"/>
      <c r="O45" s="361"/>
      <c r="P45" s="364"/>
      <c r="Q45" s="361"/>
      <c r="R45" s="344"/>
      <c r="S45" s="344"/>
      <c r="T45" s="344"/>
      <c r="U45" s="344"/>
      <c r="V45" s="344"/>
    </row>
    <row r="46" spans="1:22" x14ac:dyDescent="0.25">
      <c r="A46" s="347"/>
      <c r="B46" s="350"/>
      <c r="C46" s="352"/>
      <c r="D46" s="347"/>
      <c r="E46" s="347"/>
      <c r="F46" s="347"/>
      <c r="G46" s="350"/>
      <c r="H46" s="350"/>
      <c r="I46" s="350"/>
      <c r="J46" s="367"/>
      <c r="K46" s="361"/>
      <c r="L46" s="361"/>
      <c r="M46" s="361"/>
      <c r="N46" s="361"/>
      <c r="O46" s="361"/>
      <c r="P46" s="364"/>
      <c r="Q46" s="361"/>
      <c r="R46" s="344"/>
      <c r="S46" s="344"/>
      <c r="T46" s="344"/>
      <c r="U46" s="344"/>
      <c r="V46" s="344"/>
    </row>
    <row r="47" spans="1:22" ht="97.8" customHeight="1" x14ac:dyDescent="0.25">
      <c r="A47" s="348"/>
      <c r="B47" s="351"/>
      <c r="C47" s="353"/>
      <c r="D47" s="348"/>
      <c r="E47" s="348"/>
      <c r="F47" s="348"/>
      <c r="G47" s="351"/>
      <c r="H47" s="351"/>
      <c r="I47" s="351"/>
      <c r="J47" s="368"/>
      <c r="K47" s="362"/>
      <c r="L47" s="362"/>
      <c r="M47" s="362"/>
      <c r="N47" s="362"/>
      <c r="O47" s="362"/>
      <c r="P47" s="365"/>
      <c r="Q47" s="362"/>
      <c r="R47" s="345"/>
      <c r="S47" s="345"/>
      <c r="T47" s="345"/>
      <c r="U47" s="345"/>
      <c r="V47" s="345"/>
    </row>
    <row r="48" spans="1:22" ht="21" x14ac:dyDescent="0.4">
      <c r="A48" s="131">
        <v>1</v>
      </c>
      <c r="B48" s="79" t="s">
        <v>34</v>
      </c>
      <c r="C48" s="80">
        <v>2</v>
      </c>
      <c r="D48" s="81">
        <v>0</v>
      </c>
      <c r="E48" s="81">
        <v>1</v>
      </c>
      <c r="F48" s="81">
        <v>99</v>
      </c>
      <c r="G48" s="84">
        <v>169</v>
      </c>
      <c r="H48" s="83">
        <v>600</v>
      </c>
      <c r="I48" s="84">
        <v>101400</v>
      </c>
      <c r="J48" s="74">
        <v>1</v>
      </c>
      <c r="K48" s="13" t="s">
        <v>35</v>
      </c>
      <c r="L48" s="13">
        <v>180</v>
      </c>
      <c r="M48" s="14">
        <v>7800</v>
      </c>
      <c r="N48" s="14">
        <f>M48*L48</f>
        <v>1404000</v>
      </c>
      <c r="O48" s="74">
        <v>22</v>
      </c>
      <c r="P48" s="74">
        <v>93</v>
      </c>
      <c r="Q48" s="14">
        <v>98280</v>
      </c>
      <c r="R48" s="15">
        <f>Q48+I48</f>
        <v>199680</v>
      </c>
      <c r="S48" s="14">
        <v>50000000</v>
      </c>
      <c r="T48" s="15">
        <v>0</v>
      </c>
      <c r="U48" s="13"/>
      <c r="V48" s="16"/>
    </row>
    <row r="49" spans="1:22" ht="21" x14ac:dyDescent="0.4">
      <c r="A49" s="132"/>
      <c r="B49" s="75"/>
      <c r="C49" s="86"/>
      <c r="D49" s="87"/>
      <c r="E49" s="87"/>
      <c r="F49" s="87"/>
      <c r="G49" s="88">
        <v>30</v>
      </c>
      <c r="H49" s="89">
        <v>600</v>
      </c>
      <c r="I49" s="90">
        <v>18000</v>
      </c>
      <c r="J49" s="75">
        <v>2</v>
      </c>
      <c r="K49" s="25" t="s">
        <v>35</v>
      </c>
      <c r="L49" s="25">
        <v>5</v>
      </c>
      <c r="M49" s="70">
        <v>7500</v>
      </c>
      <c r="N49" s="70">
        <v>900000</v>
      </c>
      <c r="O49" s="75">
        <v>22</v>
      </c>
      <c r="P49" s="75">
        <v>93</v>
      </c>
      <c r="Q49" s="70">
        <v>63000</v>
      </c>
      <c r="R49" s="91">
        <v>81000</v>
      </c>
      <c r="S49" s="84">
        <v>10000000</v>
      </c>
      <c r="T49" s="228">
        <f>Q49</f>
        <v>63000</v>
      </c>
      <c r="U49" s="145">
        <v>0.3</v>
      </c>
      <c r="V49" s="28">
        <v>189</v>
      </c>
    </row>
    <row r="50" spans="1:22" ht="21" x14ac:dyDescent="0.4">
      <c r="A50" s="132"/>
      <c r="B50" s="75"/>
      <c r="C50" s="86"/>
      <c r="D50" s="87"/>
      <c r="E50" s="87"/>
      <c r="F50" s="87"/>
      <c r="G50" s="4"/>
      <c r="H50" s="89"/>
      <c r="I50" s="90"/>
      <c r="J50" s="25"/>
      <c r="K50" s="12"/>
      <c r="L50" s="94">
        <v>115</v>
      </c>
      <c r="M50" s="31"/>
      <c r="N50" s="32"/>
      <c r="O50" s="12"/>
      <c r="P50" s="12"/>
      <c r="Q50" s="32"/>
      <c r="R50" s="10"/>
      <c r="S50" s="10"/>
      <c r="T50" s="13"/>
      <c r="U50" s="4"/>
      <c r="V50" s="130"/>
    </row>
    <row r="51" spans="1:22" ht="21" x14ac:dyDescent="0.4">
      <c r="A51" s="17"/>
      <c r="B51" s="18"/>
      <c r="C51" s="19"/>
      <c r="D51" s="20"/>
      <c r="E51" s="20"/>
      <c r="F51" s="20"/>
      <c r="G51" s="23"/>
      <c r="H51" s="11"/>
      <c r="I51" s="10"/>
      <c r="J51" s="24"/>
      <c r="K51" s="12"/>
      <c r="L51" s="24"/>
      <c r="M51" s="23"/>
      <c r="N51" s="26"/>
      <c r="O51" s="23"/>
      <c r="P51" s="23"/>
      <c r="Q51" s="23"/>
      <c r="R51" s="23"/>
      <c r="S51" s="23"/>
      <c r="T51" s="23"/>
      <c r="U51" s="146"/>
      <c r="V51" s="28"/>
    </row>
    <row r="52" spans="1:22" ht="21" x14ac:dyDescent="0.4">
      <c r="A52" s="17"/>
      <c r="B52" s="18"/>
      <c r="C52" s="19"/>
      <c r="D52" s="20"/>
      <c r="E52" s="20"/>
      <c r="F52" s="20"/>
      <c r="G52" s="23"/>
      <c r="H52" s="22"/>
      <c r="I52" s="3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8"/>
      <c r="V52" s="28"/>
    </row>
    <row r="53" spans="1:22" ht="21" x14ac:dyDescent="0.4">
      <c r="A53" s="34"/>
      <c r="B53" s="35"/>
      <c r="C53" s="36"/>
      <c r="D53" s="37"/>
      <c r="E53" s="37"/>
      <c r="F53" s="37"/>
      <c r="G53" s="38"/>
      <c r="H53" s="39"/>
      <c r="I53" s="38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8"/>
      <c r="V53" s="40"/>
    </row>
    <row r="54" spans="1:22" ht="21" x14ac:dyDescent="0.4">
      <c r="A54" s="34"/>
      <c r="B54" s="35"/>
      <c r="C54" s="36"/>
      <c r="D54" s="37"/>
      <c r="E54" s="37"/>
      <c r="F54" s="103"/>
      <c r="G54" s="38"/>
      <c r="H54" s="39"/>
      <c r="I54" s="38"/>
      <c r="J54" s="23"/>
      <c r="K54" s="101"/>
      <c r="L54" s="23"/>
      <c r="M54" s="23"/>
      <c r="N54" s="23"/>
      <c r="O54" s="33"/>
      <c r="P54" s="23"/>
      <c r="Q54" s="23"/>
      <c r="R54" s="23"/>
      <c r="S54" s="23"/>
      <c r="T54" s="23"/>
      <c r="U54" s="28"/>
      <c r="V54" s="40"/>
    </row>
    <row r="55" spans="1:22" ht="21" x14ac:dyDescent="0.4">
      <c r="A55" s="34"/>
      <c r="B55" s="35"/>
      <c r="C55" s="36"/>
      <c r="D55" s="37"/>
      <c r="E55" s="37"/>
      <c r="F55" s="104"/>
      <c r="G55" s="23"/>
      <c r="H55" s="22"/>
      <c r="I55" s="23"/>
      <c r="J55" s="23"/>
      <c r="K55" s="101"/>
      <c r="L55" s="23"/>
      <c r="M55" s="23"/>
      <c r="N55" s="23"/>
      <c r="O55" s="23"/>
      <c r="P55" s="23"/>
      <c r="Q55" s="23"/>
      <c r="R55" s="23"/>
      <c r="S55" s="23"/>
      <c r="T55" s="23"/>
      <c r="U55" s="28"/>
      <c r="V55" s="40"/>
    </row>
    <row r="56" spans="1:22" ht="21" x14ac:dyDescent="0.4">
      <c r="A56" s="17"/>
      <c r="B56" s="18"/>
      <c r="C56" s="19"/>
      <c r="D56" s="20"/>
      <c r="E56" s="20"/>
      <c r="F56" s="105"/>
      <c r="G56" s="10"/>
      <c r="H56" s="11"/>
      <c r="I56" s="10"/>
      <c r="J56" s="10"/>
      <c r="K56" s="106"/>
      <c r="L56" s="23"/>
      <c r="M56" s="23"/>
      <c r="N56" s="23"/>
      <c r="O56" s="23"/>
      <c r="P56" s="23"/>
      <c r="Q56" s="23"/>
      <c r="R56" s="23"/>
      <c r="S56" s="23"/>
      <c r="T56" s="23"/>
      <c r="U56" s="42"/>
      <c r="V56" s="42"/>
    </row>
    <row r="57" spans="1:22" ht="21" x14ac:dyDescent="0.4">
      <c r="A57" s="17"/>
      <c r="B57" s="18"/>
      <c r="C57" s="19"/>
      <c r="D57" s="20"/>
      <c r="E57" s="20"/>
      <c r="F57" s="20"/>
      <c r="G57" s="23"/>
      <c r="H57" s="11"/>
      <c r="I57" s="10"/>
      <c r="J57" s="10"/>
      <c r="K57" s="24"/>
      <c r="L57" s="23"/>
      <c r="M57" s="23"/>
      <c r="N57" s="23"/>
      <c r="O57" s="23"/>
      <c r="P57" s="23"/>
      <c r="Q57" s="23"/>
      <c r="R57" s="23"/>
      <c r="S57" s="23"/>
      <c r="T57" s="23"/>
      <c r="U57" s="28"/>
      <c r="V57" s="28"/>
    </row>
    <row r="58" spans="1:22" ht="21" x14ac:dyDescent="0.4">
      <c r="A58" s="17"/>
      <c r="B58" s="18"/>
      <c r="C58" s="19"/>
      <c r="D58" s="20"/>
      <c r="E58" s="20"/>
      <c r="F58" s="20"/>
      <c r="G58" s="23"/>
      <c r="H58" s="11"/>
      <c r="I58" s="10"/>
      <c r="J58" s="10"/>
      <c r="K58" s="24"/>
      <c r="L58" s="23"/>
      <c r="M58" s="23"/>
      <c r="N58" s="23"/>
      <c r="O58" s="23"/>
      <c r="P58" s="23"/>
      <c r="Q58" s="23"/>
      <c r="R58" s="23"/>
      <c r="S58" s="23"/>
      <c r="T58" s="23"/>
      <c r="U58" s="44"/>
      <c r="V58" s="44"/>
    </row>
    <row r="59" spans="1:22" ht="21" x14ac:dyDescent="0.4">
      <c r="A59" s="45"/>
      <c r="B59" s="45"/>
      <c r="C59" s="46"/>
      <c r="D59" s="45"/>
      <c r="E59" s="45"/>
      <c r="F59" s="45"/>
      <c r="G59" s="47"/>
      <c r="H59" s="48"/>
      <c r="I59" s="49"/>
      <c r="J59" s="47"/>
      <c r="K59" s="50"/>
      <c r="L59" s="47"/>
      <c r="M59" s="47"/>
      <c r="N59" s="50"/>
      <c r="O59" s="47"/>
      <c r="P59" s="47"/>
      <c r="Q59" s="47"/>
      <c r="R59" s="47"/>
      <c r="S59" s="47"/>
      <c r="T59" s="47"/>
      <c r="U59" s="51"/>
      <c r="V59" s="51"/>
    </row>
    <row r="60" spans="1:22" ht="21" x14ac:dyDescent="0.4">
      <c r="A60" s="1"/>
      <c r="B60" s="1"/>
      <c r="C60" s="2"/>
      <c r="D60" s="1"/>
      <c r="E60" s="1"/>
      <c r="F60" s="1"/>
      <c r="G60" s="1"/>
      <c r="H60" s="3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</row>
    <row r="61" spans="1:22" ht="21" x14ac:dyDescent="0.4">
      <c r="A61" s="52"/>
      <c r="B61" s="53" t="s">
        <v>27</v>
      </c>
      <c r="C61" s="54" t="s">
        <v>28</v>
      </c>
      <c r="D61" s="55"/>
      <c r="E61" s="56"/>
      <c r="F61" s="57"/>
      <c r="G61" s="53"/>
      <c r="H61" s="58"/>
      <c r="I61" s="53" t="s">
        <v>29</v>
      </c>
      <c r="J61" s="59"/>
      <c r="K61" s="59"/>
      <c r="L61" s="60"/>
      <c r="M61" s="60"/>
      <c r="N61" s="60"/>
      <c r="O61" s="1"/>
      <c r="P61" s="1"/>
      <c r="Q61" s="1"/>
      <c r="R61" s="1"/>
      <c r="S61" s="1"/>
      <c r="T61" s="1"/>
      <c r="U61" s="1"/>
      <c r="V61" s="1"/>
    </row>
    <row r="62" spans="1:22" ht="21" x14ac:dyDescent="0.4">
      <c r="A62" s="52"/>
      <c r="B62" s="53"/>
      <c r="C62" s="54"/>
      <c r="D62" s="55"/>
      <c r="E62" s="56"/>
      <c r="F62" s="57"/>
      <c r="G62" s="53"/>
      <c r="H62" s="58"/>
      <c r="I62" s="53" t="s">
        <v>30</v>
      </c>
      <c r="J62" s="59"/>
      <c r="K62" s="59"/>
      <c r="L62" s="60"/>
      <c r="M62" s="60"/>
      <c r="N62" s="60"/>
      <c r="O62" s="1"/>
      <c r="P62" s="1"/>
      <c r="Q62" s="1"/>
      <c r="R62" s="1"/>
      <c r="S62" s="1"/>
      <c r="T62" s="1"/>
      <c r="U62" s="1"/>
      <c r="V62" s="1"/>
    </row>
    <row r="63" spans="1:22" ht="21" x14ac:dyDescent="0.4">
      <c r="A63" s="52"/>
      <c r="B63" s="53"/>
      <c r="C63" s="54"/>
      <c r="D63" s="55"/>
      <c r="E63" s="56"/>
      <c r="F63" s="57"/>
      <c r="G63" s="53"/>
      <c r="H63" s="58"/>
      <c r="I63" s="53" t="s">
        <v>31</v>
      </c>
      <c r="J63" s="59"/>
      <c r="K63" s="59"/>
      <c r="L63" s="60"/>
      <c r="M63" s="60"/>
      <c r="N63" s="59"/>
      <c r="O63" s="1"/>
      <c r="P63" s="1"/>
      <c r="Q63" s="1"/>
      <c r="R63" s="1"/>
      <c r="S63" s="52"/>
      <c r="T63" s="52"/>
      <c r="U63" s="52"/>
      <c r="V63" s="52"/>
    </row>
    <row r="64" spans="1:22" ht="21" x14ac:dyDescent="0.4">
      <c r="A64" s="52"/>
      <c r="B64" s="53"/>
      <c r="C64" s="54"/>
      <c r="D64" s="55"/>
      <c r="E64" s="56"/>
      <c r="F64" s="57"/>
      <c r="G64" s="53"/>
      <c r="H64" s="61"/>
      <c r="I64" s="53" t="s">
        <v>32</v>
      </c>
      <c r="J64" s="61"/>
      <c r="K64" s="61"/>
      <c r="L64" s="62"/>
      <c r="M64" s="62"/>
      <c r="N64" s="58"/>
      <c r="O64" s="1"/>
      <c r="P64" s="1"/>
      <c r="Q64" s="1"/>
      <c r="R64" s="1"/>
      <c r="S64" s="52"/>
      <c r="T64" s="52"/>
      <c r="U64" s="52"/>
      <c r="V64" s="52"/>
    </row>
    <row r="65" spans="1:22" ht="21" x14ac:dyDescent="0.4">
      <c r="A65" s="30"/>
      <c r="B65" s="56"/>
      <c r="C65" s="63"/>
      <c r="D65" s="56"/>
      <c r="E65" s="56"/>
      <c r="F65" s="57"/>
      <c r="G65" s="64"/>
      <c r="H65" s="61"/>
      <c r="I65" s="64" t="s">
        <v>33</v>
      </c>
      <c r="J65" s="61"/>
      <c r="K65" s="61"/>
      <c r="L65" s="65"/>
      <c r="M65" s="65"/>
      <c r="N65" s="65"/>
      <c r="O65" s="4"/>
      <c r="P65" s="4"/>
      <c r="Q65" s="4"/>
      <c r="R65" s="4"/>
      <c r="S65" s="4"/>
      <c r="T65" s="4"/>
      <c r="U65" s="4"/>
      <c r="V65" s="4"/>
    </row>
  </sheetData>
  <mergeCells count="58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A39:U39"/>
    <mergeCell ref="A40:V40"/>
    <mergeCell ref="A41:V41"/>
    <mergeCell ref="A42:I42"/>
    <mergeCell ref="J42:Q42"/>
    <mergeCell ref="R42:R47"/>
    <mergeCell ref="S42:S47"/>
    <mergeCell ref="T42:T47"/>
    <mergeCell ref="U42:U47"/>
    <mergeCell ref="V42:V47"/>
    <mergeCell ref="A43:A47"/>
    <mergeCell ref="B43:B47"/>
    <mergeCell ref="C43:C47"/>
    <mergeCell ref="D43:F44"/>
    <mergeCell ref="G43:G47"/>
    <mergeCell ref="H43:H47"/>
    <mergeCell ref="Q43:Q47"/>
    <mergeCell ref="O44:O47"/>
    <mergeCell ref="P44:P47"/>
    <mergeCell ref="I43:I47"/>
    <mergeCell ref="J43:J47"/>
    <mergeCell ref="K43:K47"/>
    <mergeCell ref="L43:L47"/>
    <mergeCell ref="M43:M47"/>
    <mergeCell ref="D45:D47"/>
    <mergeCell ref="E45:E47"/>
    <mergeCell ref="F45:F47"/>
    <mergeCell ref="N43:N47"/>
    <mergeCell ref="O43:P43"/>
  </mergeCells>
  <pageMargins left="0.7" right="0.7" top="0.75" bottom="0.75" header="0.3" footer="0.3"/>
  <pageSetup paperSize="9" scale="61" orientation="landscape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9"/>
  <sheetViews>
    <sheetView view="pageBreakPreview" zoomScale="90" zoomScaleNormal="70" zoomScaleSheetLayoutView="90" workbookViewId="0">
      <selection activeCell="R21" sqref="R21"/>
    </sheetView>
  </sheetViews>
  <sheetFormatPr defaultRowHeight="13.8" x14ac:dyDescent="0.25"/>
  <cols>
    <col min="1" max="1" width="6.09765625" customWidth="1"/>
    <col min="10" max="10" width="7" customWidth="1"/>
    <col min="15" max="15" width="8.5" customWidth="1"/>
    <col min="18" max="18" width="10.8984375" customWidth="1"/>
    <col min="19" max="19" width="12.8984375" customWidth="1"/>
    <col min="20" max="20" width="12.5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125" t="s">
        <v>0</v>
      </c>
    </row>
    <row r="2" spans="1:22" ht="21" x14ac:dyDescent="0.4">
      <c r="A2" s="335" t="s">
        <v>1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125"/>
    </row>
    <row r="3" spans="1:22" ht="21" x14ac:dyDescent="0.4">
      <c r="A3" s="335" t="s">
        <v>67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</row>
    <row r="4" spans="1:22" ht="21" x14ac:dyDescent="0.4">
      <c r="A4" s="336" t="s">
        <v>45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</row>
    <row r="5" spans="1:22" ht="21" customHeight="1" x14ac:dyDescent="0.4">
      <c r="A5" s="337" t="s">
        <v>2</v>
      </c>
      <c r="B5" s="338"/>
      <c r="C5" s="338"/>
      <c r="D5" s="338"/>
      <c r="E5" s="338"/>
      <c r="F5" s="338"/>
      <c r="G5" s="338"/>
      <c r="H5" s="338"/>
      <c r="I5" s="339"/>
      <c r="J5" s="340" t="s">
        <v>3</v>
      </c>
      <c r="K5" s="341"/>
      <c r="L5" s="341"/>
      <c r="M5" s="341"/>
      <c r="N5" s="341"/>
      <c r="O5" s="341"/>
      <c r="P5" s="341"/>
      <c r="Q5" s="342"/>
      <c r="R5" s="343" t="s">
        <v>4</v>
      </c>
      <c r="S5" s="343" t="s">
        <v>5</v>
      </c>
      <c r="T5" s="343" t="s">
        <v>6</v>
      </c>
      <c r="U5" s="343" t="s">
        <v>7</v>
      </c>
      <c r="V5" s="343" t="s">
        <v>8</v>
      </c>
    </row>
    <row r="6" spans="1:22" ht="21" customHeight="1" x14ac:dyDescent="0.4">
      <c r="A6" s="346" t="s">
        <v>9</v>
      </c>
      <c r="B6" s="349" t="s">
        <v>10</v>
      </c>
      <c r="C6" s="352" t="s">
        <v>11</v>
      </c>
      <c r="D6" s="354" t="s">
        <v>12</v>
      </c>
      <c r="E6" s="355"/>
      <c r="F6" s="356"/>
      <c r="G6" s="349" t="s">
        <v>13</v>
      </c>
      <c r="H6" s="349" t="s">
        <v>14</v>
      </c>
      <c r="I6" s="349" t="s">
        <v>15</v>
      </c>
      <c r="J6" s="366" t="s">
        <v>9</v>
      </c>
      <c r="K6" s="360" t="s">
        <v>16</v>
      </c>
      <c r="L6" s="360" t="s">
        <v>17</v>
      </c>
      <c r="M6" s="360" t="s">
        <v>18</v>
      </c>
      <c r="N6" s="360" t="s">
        <v>19</v>
      </c>
      <c r="O6" s="340" t="s">
        <v>20</v>
      </c>
      <c r="P6" s="342"/>
      <c r="Q6" s="360" t="s">
        <v>21</v>
      </c>
      <c r="R6" s="344"/>
      <c r="S6" s="344"/>
      <c r="T6" s="344"/>
      <c r="U6" s="344"/>
      <c r="V6" s="344"/>
    </row>
    <row r="7" spans="1:22" ht="14.25" customHeight="1" x14ac:dyDescent="0.25">
      <c r="A7" s="347"/>
      <c r="B7" s="350"/>
      <c r="C7" s="352"/>
      <c r="D7" s="357"/>
      <c r="E7" s="358"/>
      <c r="F7" s="359"/>
      <c r="G7" s="350"/>
      <c r="H7" s="350"/>
      <c r="I7" s="350"/>
      <c r="J7" s="367"/>
      <c r="K7" s="361"/>
      <c r="L7" s="361"/>
      <c r="M7" s="361"/>
      <c r="N7" s="361"/>
      <c r="O7" s="360" t="s">
        <v>22</v>
      </c>
      <c r="P7" s="363" t="s">
        <v>23</v>
      </c>
      <c r="Q7" s="361"/>
      <c r="R7" s="344"/>
      <c r="S7" s="344"/>
      <c r="T7" s="344"/>
      <c r="U7" s="344"/>
      <c r="V7" s="344"/>
    </row>
    <row r="8" spans="1:22" ht="14.25" customHeight="1" x14ac:dyDescent="0.25">
      <c r="A8" s="347"/>
      <c r="B8" s="350"/>
      <c r="C8" s="352"/>
      <c r="D8" s="346" t="s">
        <v>24</v>
      </c>
      <c r="E8" s="346" t="s">
        <v>25</v>
      </c>
      <c r="F8" s="346" t="s">
        <v>26</v>
      </c>
      <c r="G8" s="350"/>
      <c r="H8" s="350"/>
      <c r="I8" s="350"/>
      <c r="J8" s="367"/>
      <c r="K8" s="361"/>
      <c r="L8" s="361"/>
      <c r="M8" s="361"/>
      <c r="N8" s="361"/>
      <c r="O8" s="361"/>
      <c r="P8" s="364"/>
      <c r="Q8" s="361"/>
      <c r="R8" s="344"/>
      <c r="S8" s="344"/>
      <c r="T8" s="344"/>
      <c r="U8" s="344"/>
      <c r="V8" s="344"/>
    </row>
    <row r="9" spans="1:22" ht="14.25" customHeight="1" x14ac:dyDescent="0.25">
      <c r="A9" s="347"/>
      <c r="B9" s="350"/>
      <c r="C9" s="352"/>
      <c r="D9" s="347"/>
      <c r="E9" s="347"/>
      <c r="F9" s="347"/>
      <c r="G9" s="350"/>
      <c r="H9" s="350"/>
      <c r="I9" s="350"/>
      <c r="J9" s="367"/>
      <c r="K9" s="361"/>
      <c r="L9" s="361"/>
      <c r="M9" s="361"/>
      <c r="N9" s="361"/>
      <c r="O9" s="361"/>
      <c r="P9" s="364"/>
      <c r="Q9" s="361"/>
      <c r="R9" s="344"/>
      <c r="S9" s="344"/>
      <c r="T9" s="344"/>
      <c r="U9" s="344"/>
      <c r="V9" s="344"/>
    </row>
    <row r="10" spans="1:22" ht="99.6" customHeight="1" x14ac:dyDescent="0.25">
      <c r="A10" s="348"/>
      <c r="B10" s="351"/>
      <c r="C10" s="353"/>
      <c r="D10" s="348"/>
      <c r="E10" s="348"/>
      <c r="F10" s="348"/>
      <c r="G10" s="351"/>
      <c r="H10" s="351"/>
      <c r="I10" s="351"/>
      <c r="J10" s="368"/>
      <c r="K10" s="362"/>
      <c r="L10" s="362"/>
      <c r="M10" s="362"/>
      <c r="N10" s="362"/>
      <c r="O10" s="362"/>
      <c r="P10" s="365"/>
      <c r="Q10" s="362"/>
      <c r="R10" s="345"/>
      <c r="S10" s="345"/>
      <c r="T10" s="345"/>
      <c r="U10" s="345"/>
      <c r="V10" s="345"/>
    </row>
    <row r="11" spans="1:22" ht="21" x14ac:dyDescent="0.4">
      <c r="A11" s="131">
        <v>1</v>
      </c>
      <c r="B11" s="79" t="s">
        <v>34</v>
      </c>
      <c r="C11" s="80">
        <v>2</v>
      </c>
      <c r="D11" s="81">
        <v>0</v>
      </c>
      <c r="E11" s="81">
        <v>3</v>
      </c>
      <c r="F11" s="81">
        <v>83</v>
      </c>
      <c r="G11" s="84">
        <v>369</v>
      </c>
      <c r="H11" s="83">
        <v>200</v>
      </c>
      <c r="I11" s="84">
        <v>73800</v>
      </c>
      <c r="J11" s="74">
        <v>1</v>
      </c>
      <c r="K11" s="74" t="s">
        <v>35</v>
      </c>
      <c r="L11" s="74">
        <v>96</v>
      </c>
      <c r="M11" s="142">
        <v>9100</v>
      </c>
      <c r="N11" s="14">
        <f>M11*L11</f>
        <v>873600</v>
      </c>
      <c r="O11" s="74">
        <v>46</v>
      </c>
      <c r="P11" s="74">
        <v>76</v>
      </c>
      <c r="Q11" s="14">
        <v>200928</v>
      </c>
      <c r="R11" s="15">
        <f>Q11+I11</f>
        <v>274728</v>
      </c>
      <c r="S11" s="14">
        <v>5000000000</v>
      </c>
      <c r="T11" s="15">
        <v>0</v>
      </c>
      <c r="U11" s="13"/>
      <c r="V11" s="16"/>
    </row>
    <row r="12" spans="1:22" ht="21" x14ac:dyDescent="0.4">
      <c r="A12" s="132"/>
      <c r="B12" s="75"/>
      <c r="C12" s="86"/>
      <c r="D12" s="87"/>
      <c r="E12" s="87"/>
      <c r="F12" s="87"/>
      <c r="G12" s="88">
        <v>14</v>
      </c>
      <c r="H12" s="89">
        <v>200</v>
      </c>
      <c r="I12" s="90">
        <v>2800</v>
      </c>
      <c r="J12" s="75">
        <v>2</v>
      </c>
      <c r="K12" s="75" t="s">
        <v>35</v>
      </c>
      <c r="L12" s="75">
        <v>56</v>
      </c>
      <c r="M12" s="90">
        <v>7700</v>
      </c>
      <c r="N12" s="70">
        <f>M12*L12</f>
        <v>431200</v>
      </c>
      <c r="O12" s="75">
        <v>14</v>
      </c>
      <c r="P12" s="75">
        <v>46</v>
      </c>
      <c r="Q12" s="70">
        <v>232848</v>
      </c>
      <c r="R12" s="91">
        <f>Q12+I12</f>
        <v>235648</v>
      </c>
      <c r="S12" s="84">
        <v>0</v>
      </c>
      <c r="T12" s="84">
        <f>I12</f>
        <v>2800</v>
      </c>
      <c r="U12" s="92">
        <v>0.3</v>
      </c>
      <c r="V12" s="28">
        <v>8.4</v>
      </c>
    </row>
    <row r="13" spans="1:22" ht="21" x14ac:dyDescent="0.4">
      <c r="A13" s="17"/>
      <c r="B13" s="18"/>
      <c r="C13" s="19"/>
      <c r="D13" s="20"/>
      <c r="E13" s="20"/>
      <c r="F13" s="20"/>
      <c r="G13" s="30"/>
      <c r="H13" s="22"/>
      <c r="I13" s="23"/>
      <c r="J13" s="24"/>
      <c r="K13" s="12"/>
      <c r="L13" s="31"/>
      <c r="M13" s="31"/>
      <c r="N13" s="32"/>
      <c r="O13" s="12"/>
      <c r="P13" s="12"/>
      <c r="Q13" s="32"/>
      <c r="R13" s="10"/>
      <c r="S13" s="10"/>
      <c r="T13" s="10"/>
      <c r="U13" s="27"/>
      <c r="V13" s="28"/>
    </row>
    <row r="14" spans="1:22" ht="21" x14ac:dyDescent="0.35">
      <c r="A14" s="17"/>
      <c r="B14" s="18"/>
      <c r="C14" s="19"/>
      <c r="D14" s="20"/>
      <c r="E14" s="20"/>
      <c r="F14" s="20"/>
      <c r="G14" s="23"/>
      <c r="H14" s="11"/>
      <c r="I14" s="10"/>
      <c r="J14" s="24"/>
      <c r="K14" s="12"/>
      <c r="L14" s="24"/>
      <c r="M14" s="23"/>
      <c r="N14" s="26"/>
      <c r="O14" s="23"/>
      <c r="P14" s="23"/>
      <c r="Q14" s="23"/>
      <c r="R14" s="23"/>
      <c r="S14" s="23"/>
      <c r="T14" s="23"/>
      <c r="U14" s="28"/>
      <c r="V14" s="28"/>
    </row>
    <row r="15" spans="1:22" ht="21" x14ac:dyDescent="0.35">
      <c r="A15" s="17"/>
      <c r="B15" s="18"/>
      <c r="C15" s="19"/>
      <c r="D15" s="20"/>
      <c r="E15" s="20"/>
      <c r="F15" s="20"/>
      <c r="G15" s="23"/>
      <c r="H15" s="22"/>
      <c r="I15" s="3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8"/>
    </row>
    <row r="16" spans="1:22" ht="21" x14ac:dyDescent="0.35">
      <c r="A16" s="34"/>
      <c r="B16" s="35"/>
      <c r="C16" s="36"/>
      <c r="D16" s="37"/>
      <c r="E16" s="37"/>
      <c r="F16" s="37"/>
      <c r="G16" s="38"/>
      <c r="H16" s="39"/>
      <c r="I16" s="38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40"/>
    </row>
    <row r="17" spans="1:22" ht="21" x14ac:dyDescent="0.35">
      <c r="A17" s="34"/>
      <c r="B17" s="35"/>
      <c r="C17" s="36"/>
      <c r="D17" s="37"/>
      <c r="E17" s="37"/>
      <c r="F17" s="37"/>
      <c r="G17" s="38"/>
      <c r="H17" s="39"/>
      <c r="I17" s="38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40"/>
    </row>
    <row r="18" spans="1:22" ht="21" x14ac:dyDescent="0.35">
      <c r="A18" s="34"/>
      <c r="B18" s="35"/>
      <c r="C18" s="36"/>
      <c r="D18" s="37"/>
      <c r="E18" s="37"/>
      <c r="F18" s="37"/>
      <c r="G18" s="23"/>
      <c r="H18" s="22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40"/>
    </row>
    <row r="19" spans="1:22" ht="21" x14ac:dyDescent="0.35">
      <c r="A19" s="17"/>
      <c r="B19" s="18"/>
      <c r="C19" s="19"/>
      <c r="D19" s="20"/>
      <c r="E19" s="20"/>
      <c r="F19" s="20"/>
      <c r="G19" s="10"/>
      <c r="H19" s="11"/>
      <c r="I19" s="10"/>
      <c r="J19" s="10"/>
      <c r="K19" s="41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</row>
    <row r="20" spans="1:22" ht="21" x14ac:dyDescent="0.35">
      <c r="A20" s="17"/>
      <c r="B20" s="18"/>
      <c r="C20" s="19"/>
      <c r="D20" s="20"/>
      <c r="E20" s="20"/>
      <c r="F20" s="20"/>
      <c r="G20" s="23"/>
      <c r="H20" s="11"/>
      <c r="I20" s="10"/>
      <c r="J20" s="10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</row>
    <row r="21" spans="1:22" ht="21" x14ac:dyDescent="0.35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35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35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27</v>
      </c>
      <c r="C24" s="54" t="s">
        <v>28</v>
      </c>
      <c r="D24" s="55"/>
      <c r="E24" s="56"/>
      <c r="F24" s="57"/>
      <c r="G24" s="53"/>
      <c r="H24" s="58"/>
      <c r="I24" s="53" t="s">
        <v>29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30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31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32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33</v>
      </c>
      <c r="J28" s="61"/>
      <c r="K28" s="61"/>
      <c r="L28" s="65"/>
      <c r="M28" s="65"/>
      <c r="N28" s="65"/>
      <c r="O28" s="4"/>
      <c r="P28" s="4"/>
      <c r="Q28" s="4"/>
      <c r="R28" s="4"/>
      <c r="S28" s="4"/>
      <c r="T28" s="4"/>
      <c r="U28" s="4"/>
      <c r="V28" s="4"/>
    </row>
    <row r="29" spans="1:22" ht="21" x14ac:dyDescent="0.4">
      <c r="A29" s="30"/>
      <c r="B29" s="30"/>
      <c r="C29" s="66"/>
      <c r="D29" s="30"/>
      <c r="E29" s="30"/>
      <c r="F29" s="30"/>
      <c r="G29" s="52"/>
      <c r="H29" s="67"/>
      <c r="I29" s="30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7" right="0.7" top="0.75" bottom="0.75" header="0.3" footer="0.3"/>
  <pageSetup paperSize="9" scale="61" orientation="landscape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29"/>
  <sheetViews>
    <sheetView view="pageBreakPreview" zoomScale="90" zoomScaleNormal="70" zoomScaleSheetLayoutView="90" workbookViewId="0">
      <selection activeCell="T20" sqref="T20:T21"/>
    </sheetView>
  </sheetViews>
  <sheetFormatPr defaultRowHeight="13.8" x14ac:dyDescent="0.25"/>
  <cols>
    <col min="4" max="4" width="6.3984375" customWidth="1"/>
    <col min="5" max="5" width="7.3984375" customWidth="1"/>
    <col min="6" max="6" width="7" customWidth="1"/>
    <col min="10" max="10" width="7" customWidth="1"/>
    <col min="11" max="11" width="10.8984375" customWidth="1"/>
    <col min="18" max="18" width="10.3984375" customWidth="1"/>
    <col min="19" max="19" width="12.8984375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125" t="s">
        <v>0</v>
      </c>
    </row>
    <row r="2" spans="1:22" ht="21" x14ac:dyDescent="0.4">
      <c r="A2" s="335" t="s">
        <v>1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125"/>
    </row>
    <row r="3" spans="1:22" ht="21" x14ac:dyDescent="0.4">
      <c r="A3" s="335" t="s">
        <v>46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</row>
    <row r="4" spans="1:22" ht="21" x14ac:dyDescent="0.4">
      <c r="A4" s="336" t="s">
        <v>39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</row>
    <row r="5" spans="1:22" ht="21" customHeight="1" x14ac:dyDescent="0.4">
      <c r="A5" s="337" t="s">
        <v>2</v>
      </c>
      <c r="B5" s="338"/>
      <c r="C5" s="338"/>
      <c r="D5" s="338"/>
      <c r="E5" s="338"/>
      <c r="F5" s="338"/>
      <c r="G5" s="338"/>
      <c r="H5" s="338"/>
      <c r="I5" s="339"/>
      <c r="J5" s="340" t="s">
        <v>3</v>
      </c>
      <c r="K5" s="341"/>
      <c r="L5" s="341"/>
      <c r="M5" s="341"/>
      <c r="N5" s="341"/>
      <c r="O5" s="341"/>
      <c r="P5" s="341"/>
      <c r="Q5" s="342"/>
      <c r="R5" s="343" t="s">
        <v>4</v>
      </c>
      <c r="S5" s="343" t="s">
        <v>5</v>
      </c>
      <c r="T5" s="343" t="s">
        <v>6</v>
      </c>
      <c r="U5" s="343" t="s">
        <v>7</v>
      </c>
      <c r="V5" s="343" t="s">
        <v>8</v>
      </c>
    </row>
    <row r="6" spans="1:22" ht="21" customHeight="1" x14ac:dyDescent="0.4">
      <c r="A6" s="346" t="s">
        <v>9</v>
      </c>
      <c r="B6" s="349" t="s">
        <v>10</v>
      </c>
      <c r="C6" s="352" t="s">
        <v>11</v>
      </c>
      <c r="D6" s="354" t="s">
        <v>12</v>
      </c>
      <c r="E6" s="355"/>
      <c r="F6" s="356"/>
      <c r="G6" s="349" t="s">
        <v>13</v>
      </c>
      <c r="H6" s="349" t="s">
        <v>14</v>
      </c>
      <c r="I6" s="349" t="s">
        <v>15</v>
      </c>
      <c r="J6" s="366" t="s">
        <v>9</v>
      </c>
      <c r="K6" s="360" t="s">
        <v>16</v>
      </c>
      <c r="L6" s="360" t="s">
        <v>17</v>
      </c>
      <c r="M6" s="360" t="s">
        <v>18</v>
      </c>
      <c r="N6" s="360" t="s">
        <v>19</v>
      </c>
      <c r="O6" s="340" t="s">
        <v>20</v>
      </c>
      <c r="P6" s="342"/>
      <c r="Q6" s="360" t="s">
        <v>21</v>
      </c>
      <c r="R6" s="344"/>
      <c r="S6" s="344"/>
      <c r="T6" s="344"/>
      <c r="U6" s="344"/>
      <c r="V6" s="344"/>
    </row>
    <row r="7" spans="1:22" ht="14.25" customHeight="1" x14ac:dyDescent="0.25">
      <c r="A7" s="347"/>
      <c r="B7" s="350"/>
      <c r="C7" s="352"/>
      <c r="D7" s="357"/>
      <c r="E7" s="358"/>
      <c r="F7" s="359"/>
      <c r="G7" s="350"/>
      <c r="H7" s="350"/>
      <c r="I7" s="350"/>
      <c r="J7" s="367"/>
      <c r="K7" s="361"/>
      <c r="L7" s="361"/>
      <c r="M7" s="361"/>
      <c r="N7" s="361"/>
      <c r="O7" s="360" t="s">
        <v>22</v>
      </c>
      <c r="P7" s="363" t="s">
        <v>23</v>
      </c>
      <c r="Q7" s="361"/>
      <c r="R7" s="344"/>
      <c r="S7" s="344"/>
      <c r="T7" s="344"/>
      <c r="U7" s="344"/>
      <c r="V7" s="344"/>
    </row>
    <row r="8" spans="1:22" ht="14.25" customHeight="1" x14ac:dyDescent="0.25">
      <c r="A8" s="347"/>
      <c r="B8" s="350"/>
      <c r="C8" s="352"/>
      <c r="D8" s="346" t="s">
        <v>24</v>
      </c>
      <c r="E8" s="346" t="s">
        <v>25</v>
      </c>
      <c r="F8" s="346" t="s">
        <v>26</v>
      </c>
      <c r="G8" s="350"/>
      <c r="H8" s="350"/>
      <c r="I8" s="350"/>
      <c r="J8" s="367"/>
      <c r="K8" s="361"/>
      <c r="L8" s="361"/>
      <c r="M8" s="361"/>
      <c r="N8" s="361"/>
      <c r="O8" s="361"/>
      <c r="P8" s="364"/>
      <c r="Q8" s="361"/>
      <c r="R8" s="344"/>
      <c r="S8" s="344"/>
      <c r="T8" s="344"/>
      <c r="U8" s="344"/>
      <c r="V8" s="344"/>
    </row>
    <row r="9" spans="1:22" ht="14.25" customHeight="1" x14ac:dyDescent="0.25">
      <c r="A9" s="347"/>
      <c r="B9" s="350"/>
      <c r="C9" s="352"/>
      <c r="D9" s="347"/>
      <c r="E9" s="347"/>
      <c r="F9" s="347"/>
      <c r="G9" s="350"/>
      <c r="H9" s="350"/>
      <c r="I9" s="350"/>
      <c r="J9" s="367"/>
      <c r="K9" s="361"/>
      <c r="L9" s="361"/>
      <c r="M9" s="361"/>
      <c r="N9" s="361"/>
      <c r="O9" s="361"/>
      <c r="P9" s="364"/>
      <c r="Q9" s="361"/>
      <c r="R9" s="344"/>
      <c r="S9" s="344"/>
      <c r="T9" s="344"/>
      <c r="U9" s="344"/>
      <c r="V9" s="344"/>
    </row>
    <row r="10" spans="1:22" ht="99.6" customHeight="1" x14ac:dyDescent="0.25">
      <c r="A10" s="348"/>
      <c r="B10" s="351"/>
      <c r="C10" s="353"/>
      <c r="D10" s="348"/>
      <c r="E10" s="348"/>
      <c r="F10" s="348"/>
      <c r="G10" s="351"/>
      <c r="H10" s="351"/>
      <c r="I10" s="351"/>
      <c r="J10" s="368"/>
      <c r="K10" s="362"/>
      <c r="L10" s="362"/>
      <c r="M10" s="362"/>
      <c r="N10" s="362"/>
      <c r="O10" s="362"/>
      <c r="P10" s="365"/>
      <c r="Q10" s="362"/>
      <c r="R10" s="345"/>
      <c r="S10" s="345"/>
      <c r="T10" s="345"/>
      <c r="U10" s="345"/>
      <c r="V10" s="345"/>
    </row>
    <row r="11" spans="1:22" ht="21" x14ac:dyDescent="0.4">
      <c r="A11" s="131">
        <v>1</v>
      </c>
      <c r="B11" s="79" t="s">
        <v>34</v>
      </c>
      <c r="C11" s="80">
        <v>3</v>
      </c>
      <c r="D11" s="81">
        <v>4</v>
      </c>
      <c r="E11" s="81">
        <v>0</v>
      </c>
      <c r="F11" s="81">
        <v>82</v>
      </c>
      <c r="G11" s="82">
        <v>84</v>
      </c>
      <c r="H11" s="83">
        <v>600</v>
      </c>
      <c r="I11" s="84">
        <v>50400</v>
      </c>
      <c r="J11" s="74">
        <v>1</v>
      </c>
      <c r="K11" s="13" t="s">
        <v>35</v>
      </c>
      <c r="L11" s="13">
        <v>210</v>
      </c>
      <c r="M11" s="14">
        <v>7800</v>
      </c>
      <c r="N11" s="14">
        <f>M11*L11</f>
        <v>1638000</v>
      </c>
      <c r="O11" s="74">
        <v>12</v>
      </c>
      <c r="P11" s="74">
        <v>50</v>
      </c>
      <c r="Q11" s="14">
        <v>819000</v>
      </c>
      <c r="R11" s="15">
        <f>Q11+I11</f>
        <v>869400</v>
      </c>
      <c r="S11" s="14">
        <v>10000000</v>
      </c>
      <c r="T11" s="15">
        <v>0</v>
      </c>
      <c r="U11" s="13"/>
      <c r="V11" s="16"/>
    </row>
    <row r="12" spans="1:22" ht="21" x14ac:dyDescent="0.4">
      <c r="A12" s="132"/>
      <c r="B12" s="75"/>
      <c r="C12" s="86"/>
      <c r="D12" s="87"/>
      <c r="E12" s="87"/>
      <c r="F12" s="87"/>
      <c r="G12" s="133">
        <v>16</v>
      </c>
      <c r="H12" s="89">
        <v>600</v>
      </c>
      <c r="I12" s="90">
        <v>9600</v>
      </c>
      <c r="J12" s="75">
        <v>2</v>
      </c>
      <c r="K12" s="25" t="s">
        <v>38</v>
      </c>
      <c r="L12" s="25">
        <v>64</v>
      </c>
      <c r="M12" s="70">
        <v>3100</v>
      </c>
      <c r="N12" s="70">
        <f>M12*L12</f>
        <v>198400</v>
      </c>
      <c r="O12" s="75">
        <v>14</v>
      </c>
      <c r="P12" s="75">
        <v>60</v>
      </c>
      <c r="Q12" s="70">
        <v>79360</v>
      </c>
      <c r="R12" s="91">
        <f>Q12+I12</f>
        <v>88960</v>
      </c>
      <c r="S12" s="84">
        <v>0</v>
      </c>
      <c r="T12" s="91">
        <v>9600</v>
      </c>
      <c r="U12" s="27">
        <v>0.3</v>
      </c>
      <c r="V12" s="28">
        <v>28.8</v>
      </c>
    </row>
    <row r="13" spans="1:22" ht="21" x14ac:dyDescent="0.4">
      <c r="A13" s="132"/>
      <c r="B13" s="75"/>
      <c r="C13" s="86"/>
      <c r="D13" s="87"/>
      <c r="E13" s="87"/>
      <c r="F13" s="87"/>
      <c r="G13" s="139">
        <v>1582</v>
      </c>
      <c r="H13" s="89">
        <v>600</v>
      </c>
      <c r="I13" s="90">
        <v>949200</v>
      </c>
      <c r="J13" s="75">
        <v>3</v>
      </c>
      <c r="K13" s="13" t="s">
        <v>43</v>
      </c>
      <c r="L13" s="31"/>
      <c r="M13" s="31"/>
      <c r="N13" s="32"/>
      <c r="O13" s="12"/>
      <c r="P13" s="12"/>
      <c r="Q13" s="15"/>
      <c r="R13" s="84">
        <v>949200</v>
      </c>
      <c r="S13" s="84">
        <v>50000000</v>
      </c>
      <c r="T13" s="10">
        <v>0</v>
      </c>
      <c r="U13" s="27"/>
      <c r="V13" s="28"/>
    </row>
    <row r="14" spans="1:22" ht="21" x14ac:dyDescent="0.4">
      <c r="A14" s="132"/>
      <c r="B14" s="75"/>
      <c r="C14" s="86"/>
      <c r="D14" s="87"/>
      <c r="E14" s="87"/>
      <c r="F14" s="87"/>
      <c r="G14" s="90"/>
      <c r="H14" s="83"/>
      <c r="I14" s="84"/>
      <c r="J14" s="24"/>
      <c r="K14" s="12"/>
      <c r="L14" s="24"/>
      <c r="M14" s="23"/>
      <c r="N14" s="26"/>
      <c r="O14" s="23"/>
      <c r="P14" s="23"/>
      <c r="Q14" s="90"/>
      <c r="R14" s="90"/>
      <c r="S14" s="90"/>
      <c r="T14" s="23"/>
      <c r="U14" s="28"/>
      <c r="V14" s="28"/>
    </row>
    <row r="15" spans="1:22" ht="21" x14ac:dyDescent="0.35">
      <c r="A15" s="17"/>
      <c r="B15" s="18"/>
      <c r="C15" s="19"/>
      <c r="D15" s="20"/>
      <c r="E15" s="20"/>
      <c r="F15" s="20"/>
      <c r="G15" s="23"/>
      <c r="H15" s="22"/>
      <c r="I15" s="3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8"/>
    </row>
    <row r="16" spans="1:22" ht="21" x14ac:dyDescent="0.35">
      <c r="A16" s="34"/>
      <c r="B16" s="35"/>
      <c r="C16" s="36"/>
      <c r="D16" s="37"/>
      <c r="E16" s="37"/>
      <c r="F16" s="37"/>
      <c r="G16" s="38"/>
      <c r="H16" s="39"/>
      <c r="I16" s="38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40"/>
    </row>
    <row r="17" spans="1:26" ht="21" x14ac:dyDescent="0.35">
      <c r="A17" s="34"/>
      <c r="B17" s="35"/>
      <c r="C17" s="36"/>
      <c r="D17" s="37"/>
      <c r="E17" s="37"/>
      <c r="F17" s="37"/>
      <c r="G17" s="38"/>
      <c r="H17" s="39"/>
      <c r="I17" s="38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40"/>
    </row>
    <row r="18" spans="1:26" ht="21" x14ac:dyDescent="0.35">
      <c r="A18" s="34"/>
      <c r="B18" s="35"/>
      <c r="C18" s="36"/>
      <c r="D18" s="37"/>
      <c r="E18" s="37"/>
      <c r="F18" s="37"/>
      <c r="G18" s="23"/>
      <c r="H18" s="22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40"/>
    </row>
    <row r="19" spans="1:26" ht="21" x14ac:dyDescent="0.35">
      <c r="A19" s="17"/>
      <c r="B19" s="18"/>
      <c r="C19" s="19"/>
      <c r="D19" s="20"/>
      <c r="E19" s="20"/>
      <c r="F19" s="20"/>
      <c r="G19" s="10"/>
      <c r="H19" s="11"/>
      <c r="I19" s="10"/>
      <c r="J19" s="10"/>
      <c r="K19" s="78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  <c r="Z19" s="123"/>
    </row>
    <row r="20" spans="1:26" ht="21" x14ac:dyDescent="0.35">
      <c r="A20" s="17"/>
      <c r="B20" s="18"/>
      <c r="C20" s="19"/>
      <c r="D20" s="20"/>
      <c r="E20" s="20"/>
      <c r="F20" s="20"/>
      <c r="G20" s="23"/>
      <c r="H20" s="11"/>
      <c r="I20" s="10"/>
      <c r="J20" s="10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</row>
    <row r="21" spans="1:26" ht="21" x14ac:dyDescent="0.35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6" ht="21" x14ac:dyDescent="0.35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6" ht="21" x14ac:dyDescent="0.35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6" ht="21" x14ac:dyDescent="0.4">
      <c r="A24" s="52"/>
      <c r="B24" s="53" t="s">
        <v>27</v>
      </c>
      <c r="C24" s="54" t="s">
        <v>28</v>
      </c>
      <c r="D24" s="55"/>
      <c r="E24" s="56"/>
      <c r="F24" s="57"/>
      <c r="G24" s="53"/>
      <c r="H24" s="58"/>
      <c r="I24" s="53" t="s">
        <v>29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6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30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6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31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6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32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6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33</v>
      </c>
      <c r="J28" s="61"/>
      <c r="K28" s="61"/>
      <c r="L28" s="65"/>
      <c r="M28" s="65"/>
      <c r="N28" s="65"/>
      <c r="O28" s="4"/>
      <c r="P28" s="4"/>
      <c r="Q28" s="4"/>
      <c r="R28" s="4"/>
      <c r="S28" s="4"/>
      <c r="T28" s="4"/>
      <c r="U28" s="4"/>
      <c r="V28" s="4"/>
    </row>
    <row r="29" spans="1:26" ht="21" x14ac:dyDescent="0.4">
      <c r="A29" s="30"/>
      <c r="B29" s="30"/>
      <c r="C29" s="66"/>
      <c r="D29" s="30"/>
      <c r="E29" s="30"/>
      <c r="F29" s="30"/>
      <c r="G29" s="52"/>
      <c r="H29" s="67"/>
      <c r="I29" s="30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</mergeCells>
  <pageMargins left="0.7" right="0.7" top="0.75" bottom="0.75" header="0.3" footer="0.3"/>
  <pageSetup scale="58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60</vt:i4>
      </vt:variant>
    </vt:vector>
  </HeadingPairs>
  <TitlesOfParts>
    <vt:vector size="60" baseType="lpstr">
      <vt:lpstr>นายพิมพ์ มะเทวิน</vt:lpstr>
      <vt:lpstr>นางอำนวย หงษ์ยี่สิบสาม</vt:lpstr>
      <vt:lpstr>นส.ภิญญดา อุดต๊ะเสน</vt:lpstr>
      <vt:lpstr>นายสุริยันต์ กาวิล</vt:lpstr>
      <vt:lpstr>นางเยาวลักษณ์ อินอ่อน</vt:lpstr>
      <vt:lpstr>อดิศัก</vt:lpstr>
      <vt:lpstr>กัลยา</vt:lpstr>
      <vt:lpstr>แก้ว วงค์คำ</vt:lpstr>
      <vt:lpstr>บัวนาค</vt:lpstr>
      <vt:lpstr>บัญญัติ ผ่องใส</vt:lpstr>
      <vt:lpstr>สุพล เทพรักษาฤาชัย</vt:lpstr>
      <vt:lpstr>สุชาติ รุ่งเจริญอารีจิตต์</vt:lpstr>
      <vt:lpstr>ภัทรกุล ยะอ้อน</vt:lpstr>
      <vt:lpstr>สมบูรณ์ ขาวสัมพันธ์</vt:lpstr>
      <vt:lpstr>สมบูรณ์  จันทร์นิยม</vt:lpstr>
      <vt:lpstr>เอกพล ไชยรุด</vt:lpstr>
      <vt:lpstr>บุญยศ  ดาวรรณ</vt:lpstr>
      <vt:lpstr>นางมูล แก้วชมภู</vt:lpstr>
      <vt:lpstr>มูล หมื่นวันใน</vt:lpstr>
      <vt:lpstr>แก้ว จิตมานนท์</vt:lpstr>
      <vt:lpstr>ทน อินแถลง</vt:lpstr>
      <vt:lpstr>วิชัย อินแถลง</vt:lpstr>
      <vt:lpstr>ไพบูลย์</vt:lpstr>
      <vt:lpstr>วุ่น  มะเทวิน</vt:lpstr>
      <vt:lpstr>สนั่น นุพิน</vt:lpstr>
      <vt:lpstr>บัวนาค1</vt:lpstr>
      <vt:lpstr>ชนาพร</vt:lpstr>
      <vt:lpstr>นวย</vt:lpstr>
      <vt:lpstr>นวภูมิ</vt:lpstr>
      <vt:lpstr>จิรวัฒน์</vt:lpstr>
      <vt:lpstr>นพพร</vt:lpstr>
      <vt:lpstr>บัวผ่าน</vt:lpstr>
      <vt:lpstr>ทองเกล็ด</vt:lpstr>
      <vt:lpstr>สุภาพ </vt:lpstr>
      <vt:lpstr>ณิชาภา</vt:lpstr>
      <vt:lpstr>คล้าย</vt:lpstr>
      <vt:lpstr>สร้อยสุดา</vt:lpstr>
      <vt:lpstr>จามรี</vt:lpstr>
      <vt:lpstr>บุญมี</vt:lpstr>
      <vt:lpstr>คำ</vt:lpstr>
      <vt:lpstr>เสมือน</vt:lpstr>
      <vt:lpstr>ขันแก้ว</vt:lpstr>
      <vt:lpstr>อารี</vt:lpstr>
      <vt:lpstr>แสวง</vt:lpstr>
      <vt:lpstr>ชูลิน</vt:lpstr>
      <vt:lpstr>ธนัชชา</vt:lpstr>
      <vt:lpstr>จันทร์เป็ง</vt:lpstr>
      <vt:lpstr>กิตติ</vt:lpstr>
      <vt:lpstr>วุฒิชัย</vt:lpstr>
      <vt:lpstr>โสภิดา</vt:lpstr>
      <vt:lpstr>ณัฐพงษ์</vt:lpstr>
      <vt:lpstr>จำรัส</vt:lpstr>
      <vt:lpstr>สมศรี</vt:lpstr>
      <vt:lpstr>สมศักดิ์  แก้วชมภู</vt:lpstr>
      <vt:lpstr>ชัยศิลป์</vt:lpstr>
      <vt:lpstr>ทนง</vt:lpstr>
      <vt:lpstr>Sheet2</vt:lpstr>
      <vt:lpstr>จำรัส  ปิ่นเกษ</vt:lpstr>
      <vt:lpstr>เพ็ญ</vt:lpstr>
      <vt:lpstr>ประสิทธิ์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FMNET</dc:creator>
  <cp:lastModifiedBy>FMNET</cp:lastModifiedBy>
  <cp:lastPrinted>2024-04-04T02:28:49Z</cp:lastPrinted>
  <dcterms:created xsi:type="dcterms:W3CDTF">2020-06-22T07:02:28Z</dcterms:created>
  <dcterms:modified xsi:type="dcterms:W3CDTF">2024-06-25T05:00:06Z</dcterms:modified>
</cp:coreProperties>
</file>